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Meeting\Informations\2025\"/>
    </mc:Choice>
  </mc:AlternateContent>
  <xr:revisionPtr revIDLastSave="0" documentId="13_ncr:1_{D7F18DAF-71A2-4E7A-844B-BA988A0E0D1E}" xr6:coauthVersionLast="47" xr6:coauthVersionMax="47" xr10:uidLastSave="{00000000-0000-0000-0000-000000000000}"/>
  <bookViews>
    <workbookView xWindow="32385" yWindow="885" windowWidth="12660" windowHeight="14175" xr2:uid="{00000000-000D-0000-FFFF-FFFF00000000}"/>
  </bookViews>
  <sheets>
    <sheet name="Teams logistical needs" sheetId="1" r:id="rId1"/>
  </sheets>
  <externalReferences>
    <externalReference r:id="rId2"/>
  </externalReferences>
  <definedNames>
    <definedName name="fonctionvisa">'Teams logistical needs'!$AE$42:$AE$50</definedName>
    <definedName name="forumadagio">'Teams logistical needs'!$AF$26:$AF$27</definedName>
    <definedName name="function">'[1]Team Summary Form'!$AI$19:$AI$23</definedName>
    <definedName name="hotels">'Teams logistical needs'!$AF$28:$AF$31</definedName>
    <definedName name="select">'Teams logistical needs'!$AF$25</definedName>
    <definedName name="Sexe">'[1]Team Summary Form'!$AI$25:$AI$26</definedName>
    <definedName name="transport">'Teams logistical needs'!$AF$33:$AF$34</definedName>
    <definedName name="transports">'Teams logistical needs'!$AF$33:$AF$35</definedName>
    <definedName name="yes_or_no">'Teams logistical needs'!$AH$16:$AH$17</definedName>
    <definedName name="_xlnm.Print_Area" localSheetId="0">'Teams logistical needs'!$A$1:$P$67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I31" i="1"/>
  <c r="B35" i="1"/>
  <c r="B33" i="1"/>
  <c r="B31" i="1"/>
  <c r="G49" i="1" l="1"/>
  <c r="F49" i="1"/>
  <c r="O49" i="1"/>
  <c r="N49" i="1"/>
  <c r="B49" i="1" l="1"/>
  <c r="G50" i="1" l="1"/>
  <c r="J49" i="1" l="1"/>
  <c r="N50" i="1" l="1"/>
  <c r="O50" i="1"/>
  <c r="L50" i="1"/>
  <c r="M50" i="1"/>
  <c r="L49" i="1"/>
  <c r="M49" i="1"/>
  <c r="I50" i="1"/>
  <c r="I49" i="1"/>
  <c r="E49" i="1"/>
  <c r="E50" i="1"/>
  <c r="C49" i="1"/>
  <c r="B50" i="1"/>
  <c r="F50" i="1" l="1"/>
</calcChain>
</file>

<file path=xl/sharedStrings.xml><?xml version="1.0" encoding="utf-8"?>
<sst xmlns="http://schemas.openxmlformats.org/spreadsheetml/2006/main" count="52" uniqueCount="48">
  <si>
    <t>Please complete form in BLOCK LETTERS in English</t>
  </si>
  <si>
    <t>Federation / Club:</t>
  </si>
  <si>
    <t>Country:</t>
  </si>
  <si>
    <t>Address:</t>
  </si>
  <si>
    <t>Postal Code - City:</t>
  </si>
  <si>
    <t>Name of contact person:</t>
  </si>
  <si>
    <t>Email address:</t>
  </si>
  <si>
    <t>Telephone:</t>
  </si>
  <si>
    <t>Swimmer</t>
  </si>
  <si>
    <t>Coach</t>
  </si>
  <si>
    <t>Medical</t>
  </si>
  <si>
    <t>Translator</t>
  </si>
  <si>
    <t>Other</t>
  </si>
  <si>
    <t>TEAMS LOGISTICAL NEEDS</t>
  </si>
  <si>
    <t>Rooms reservation:</t>
  </si>
  <si>
    <t>Meals reserved must be paid if not cancelled 48 hours in advance</t>
  </si>
  <si>
    <t>TRANSPORTATION</t>
  </si>
  <si>
    <t>MARE NOSTRUM INTERCITIES TRANSPORTATION</t>
  </si>
  <si>
    <t>Seats:</t>
  </si>
  <si>
    <t>Hotel:</t>
  </si>
  <si>
    <t>NO ACCOMMODATION</t>
  </si>
  <si>
    <t>Concerning payment of booking rooms, FMN will send you a pro-forma invoice, as soon as they receive  your information.</t>
  </si>
  <si>
    <t>Flight</t>
  </si>
  <si>
    <t>Car</t>
  </si>
  <si>
    <t>ACCOMMODATION AND RESTAURATION:</t>
  </si>
  <si>
    <t>Charter</t>
  </si>
  <si>
    <t>Select your mode of transportation:</t>
  </si>
  <si>
    <r>
      <t xml:space="preserve">Please return form by email to </t>
    </r>
    <r>
      <rPr>
        <sz val="11"/>
        <color rgb="FF0000FF"/>
        <rFont val="Calibri"/>
        <family val="2"/>
        <scheme val="minor"/>
      </rPr>
      <t>fedmonat@monaco.mc</t>
    </r>
  </si>
  <si>
    <t>Departure To (destination)</t>
  </si>
  <si>
    <t>Arrival From (origin)</t>
  </si>
  <si>
    <t>Yes</t>
  </si>
  <si>
    <t>No</t>
  </si>
  <si>
    <t>Please select your hotel</t>
  </si>
  <si>
    <r>
      <t xml:space="preserve">MARE NOSTRUM 2025 </t>
    </r>
    <r>
      <rPr>
        <b/>
        <vertAlign val="superscript"/>
        <sz val="11"/>
        <color theme="1"/>
        <rFont val="Arial"/>
        <family val="2"/>
      </rPr>
      <t>®</t>
    </r>
  </si>
  <si>
    <t>MONTE CARLO, May 17th &amp; 18th</t>
  </si>
  <si>
    <t>MARRIOTT: single 215€ - twin 235€ - triple 260€ - meal: 38€ each (breakfast included)</t>
  </si>
  <si>
    <t>COLUMBUS: single 215€ - twin 230€ - triple 255€ - meal: 40€ each (breakfast included)</t>
  </si>
  <si>
    <t>NOVOTEL: single 210€ - twin 230€ - no triple - meal: 43€ each (breakfast included)</t>
  </si>
  <si>
    <t>There is no Gala Dinner in Monaco this year.</t>
  </si>
  <si>
    <r>
      <t>42</t>
    </r>
    <r>
      <rPr>
        <i/>
        <vertAlign val="superscript"/>
        <sz val="10"/>
        <color theme="1"/>
        <rFont val="Arial"/>
        <family val="2"/>
      </rPr>
      <t>nd</t>
    </r>
    <r>
      <rPr>
        <i/>
        <sz val="10"/>
        <color theme="1"/>
        <rFont val="Arial"/>
        <family val="2"/>
      </rPr>
      <t xml:space="preserve"> International Swimming Meeting &amp; International Speed Tournament</t>
    </r>
  </si>
  <si>
    <t>Role / Function:</t>
  </si>
  <si>
    <t>Instagram account (Federation / Club)</t>
  </si>
  <si>
    <r>
      <t xml:space="preserve">Bookings and payments concerning the intermeeting transports with </t>
    </r>
    <r>
      <rPr>
        <b/>
        <sz val="11"/>
        <color theme="1"/>
        <rFont val="Calibri"/>
        <family val="2"/>
        <scheme val="minor"/>
      </rPr>
      <t>CHARTER</t>
    </r>
    <r>
      <rPr>
        <sz val="11"/>
        <color theme="1"/>
        <rFont val="Calibri"/>
        <family val="2"/>
        <scheme val="minor"/>
      </rPr>
      <t xml:space="preserve"> must be done through Monaco</t>
    </r>
  </si>
  <si>
    <r>
      <t xml:space="preserve">Bookings and payments concerning the intermeeting transports with </t>
    </r>
    <r>
      <rPr>
        <b/>
        <sz val="11"/>
        <color theme="1"/>
        <rFont val="Calibri"/>
        <family val="2"/>
        <scheme val="minor"/>
      </rPr>
      <t>BUS</t>
    </r>
    <r>
      <rPr>
        <sz val="11"/>
        <color theme="1"/>
        <rFont val="Calibri"/>
        <family val="2"/>
        <scheme val="minor"/>
      </rPr>
      <t xml:space="preserve"> must be done through Barcelona</t>
    </r>
  </si>
  <si>
    <t>ADAGIO: single 200€ - twin 200€ - triple 230€ - quadruple 270€ - meal: 43€ each (breakfast included)</t>
  </si>
  <si>
    <t>To be received by Monaco OC no later than 07/04/2025</t>
  </si>
  <si>
    <r>
      <t xml:space="preserve">Charter FROM Monaco TO Barcelona departure: 19th May, 10.00 (price: 250€ / per seat) - </t>
    </r>
    <r>
      <rPr>
        <sz val="8"/>
        <color theme="1"/>
        <rFont val="Calibri"/>
        <family val="2"/>
        <scheme val="minor"/>
      </rPr>
      <t>invoice from Monaco</t>
    </r>
  </si>
  <si>
    <r>
      <t xml:space="preserve">Bus FROM Barcelona TO Canet departure: 23rd May, 09.00am (price: 40€ / per seat) - </t>
    </r>
    <r>
      <rPr>
        <sz val="8"/>
        <color theme="1"/>
        <rFont val="Calibri"/>
        <family val="2"/>
        <scheme val="minor"/>
      </rPr>
      <t>invoice from Barcelona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</si>
</sst>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vertAlign val="superscript"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0" xfId="0" applyFill="1" applyProtection="1">
      <protection hidden="1"/>
    </xf>
    <xf numFmtId="0" fontId="0" fillId="3" borderId="0" xfId="0" applyFill="1"/>
    <xf numFmtId="0" fontId="0" fillId="5" borderId="0" xfId="0" applyFill="1" applyProtection="1"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5" borderId="0" xfId="0" applyFill="1" applyAlignment="1" applyProtection="1">
      <alignment horizontal="left"/>
      <protection hidden="1"/>
    </xf>
    <xf numFmtId="0" fontId="7" fillId="5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7" fillId="6" borderId="0" xfId="0" applyFont="1" applyFill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1" fillId="6" borderId="0" xfId="0" applyFont="1" applyFill="1" applyAlignment="1" applyProtection="1">
      <alignment horizontal="left"/>
      <protection hidden="1"/>
    </xf>
    <xf numFmtId="0" fontId="1" fillId="6" borderId="0" xfId="0" applyFont="1" applyFill="1" applyProtection="1">
      <protection hidden="1"/>
    </xf>
    <xf numFmtId="0" fontId="0" fillId="6" borderId="0" xfId="0" applyFill="1" applyAlignment="1" applyProtection="1">
      <alignment horizontal="left"/>
      <protection hidden="1"/>
    </xf>
    <xf numFmtId="0" fontId="8" fillId="3" borderId="0" xfId="0" applyFont="1" applyFill="1"/>
    <xf numFmtId="0" fontId="0" fillId="6" borderId="0" xfId="0" applyFill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2" borderId="0" xfId="0" applyFont="1" applyFill="1" applyAlignment="1" applyProtection="1">
      <alignment horizontal="left"/>
      <protection hidden="1"/>
    </xf>
    <xf numFmtId="0" fontId="0" fillId="2" borderId="0" xfId="0" applyFill="1"/>
    <xf numFmtId="0" fontId="7" fillId="6" borderId="0" xfId="0" applyFon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14" fontId="0" fillId="2" borderId="0" xfId="0" applyNumberFormat="1" applyFill="1" applyAlignment="1" applyProtection="1">
      <alignment horizontal="center"/>
      <protection hidden="1"/>
    </xf>
    <xf numFmtId="14" fontId="0" fillId="6" borderId="0" xfId="0" applyNumberFormat="1" applyFill="1" applyAlignment="1" applyProtection="1">
      <alignment horizontal="center"/>
      <protection hidden="1"/>
    </xf>
    <xf numFmtId="0" fontId="7" fillId="6" borderId="0" xfId="0" applyFont="1" applyFill="1" applyAlignment="1" applyProtection="1">
      <alignment horizontal="right"/>
      <protection hidden="1"/>
    </xf>
    <xf numFmtId="0" fontId="7" fillId="2" borderId="0" xfId="0" applyFont="1" applyFill="1" applyProtection="1">
      <protection hidden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6" borderId="0" xfId="0" applyFont="1" applyFill="1" applyAlignment="1" applyProtection="1">
      <alignment horizontal="center"/>
      <protection hidden="1"/>
    </xf>
    <xf numFmtId="1" fontId="7" fillId="6" borderId="0" xfId="0" applyNumberFormat="1" applyFont="1" applyFill="1" applyAlignment="1" applyProtection="1">
      <alignment horizontal="center"/>
      <protection hidden="1"/>
    </xf>
    <xf numFmtId="0" fontId="9" fillId="6" borderId="0" xfId="0" applyFont="1" applyFill="1" applyAlignment="1" applyProtection="1">
      <alignment horizontal="center"/>
      <protection hidden="1"/>
    </xf>
    <xf numFmtId="0" fontId="9" fillId="6" borderId="0" xfId="0" applyFont="1" applyFill="1" applyProtection="1">
      <protection hidden="1"/>
    </xf>
    <xf numFmtId="0" fontId="9" fillId="6" borderId="0" xfId="0" applyFont="1" applyFill="1" applyAlignment="1" applyProtection="1">
      <alignment horizontal="left"/>
      <protection hidden="1"/>
    </xf>
    <xf numFmtId="0" fontId="9" fillId="2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hidden="1"/>
    </xf>
    <xf numFmtId="1" fontId="7" fillId="6" borderId="0" xfId="0" applyNumberFormat="1" applyFont="1" applyFill="1" applyAlignment="1" applyProtection="1">
      <alignment horizontal="right"/>
      <protection hidden="1"/>
    </xf>
    <xf numFmtId="1" fontId="0" fillId="6" borderId="0" xfId="0" applyNumberFormat="1" applyFill="1" applyAlignment="1" applyProtection="1">
      <alignment horizontal="center"/>
      <protection hidden="1"/>
    </xf>
    <xf numFmtId="1" fontId="0" fillId="6" borderId="0" xfId="0" applyNumberForma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14" fontId="9" fillId="6" borderId="0" xfId="0" applyNumberFormat="1" applyFont="1" applyFill="1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left"/>
      <protection hidden="1"/>
    </xf>
    <xf numFmtId="14" fontId="0" fillId="3" borderId="0" xfId="0" applyNumberFormat="1" applyFill="1" applyAlignment="1" applyProtection="1">
      <alignment horizontal="center"/>
      <protection hidden="1"/>
    </xf>
    <xf numFmtId="1" fontId="9" fillId="6" borderId="0" xfId="0" applyNumberFormat="1" applyFont="1" applyFill="1" applyAlignment="1" applyProtection="1">
      <alignment horizontal="right"/>
      <protection hidden="1"/>
    </xf>
    <xf numFmtId="14" fontId="9" fillId="2" borderId="1" xfId="0" applyNumberFormat="1" applyFont="1" applyFill="1" applyBorder="1" applyAlignment="1" applyProtection="1">
      <alignment horizontal="center"/>
      <protection locked="0"/>
    </xf>
    <xf numFmtId="164" fontId="9" fillId="2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0" fontId="15" fillId="0" borderId="0" xfId="0" applyFont="1"/>
    <xf numFmtId="1" fontId="0" fillId="6" borderId="0" xfId="0" applyNumberFormat="1" applyFill="1" applyAlignment="1" applyProtection="1">
      <alignment horizontal="center"/>
      <protection locked="0"/>
    </xf>
    <xf numFmtId="0" fontId="14" fillId="0" borderId="0" xfId="0" applyFont="1" applyProtection="1">
      <protection hidden="1"/>
    </xf>
    <xf numFmtId="0" fontId="15" fillId="3" borderId="0" xfId="0" applyFont="1" applyFill="1"/>
    <xf numFmtId="0" fontId="14" fillId="3" borderId="0" xfId="0" applyFont="1" applyFill="1"/>
    <xf numFmtId="0" fontId="7" fillId="0" borderId="7" xfId="0" applyFont="1" applyBorder="1" applyProtection="1">
      <protection locked="0"/>
    </xf>
    <xf numFmtId="0" fontId="7" fillId="6" borderId="3" xfId="0" applyFont="1" applyFill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1" fontId="7" fillId="6" borderId="0" xfId="0" applyNumberFormat="1" applyFont="1" applyFill="1" applyAlignment="1" applyProtection="1">
      <alignment horizontal="center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7" fillId="6" borderId="2" xfId="0" applyFont="1" applyFill="1" applyBorder="1" applyAlignment="1" applyProtection="1">
      <alignment horizontal="center"/>
      <protection hidden="1"/>
    </xf>
    <xf numFmtId="1" fontId="18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0" xfId="0" applyFont="1" applyFill="1" applyAlignment="1" applyProtection="1">
      <alignment horizontal="center"/>
      <protection hidden="1"/>
    </xf>
    <xf numFmtId="0" fontId="1" fillId="6" borderId="0" xfId="0" applyFont="1" applyFill="1" applyAlignment="1" applyProtection="1">
      <alignment horizontal="center"/>
      <protection hidden="1"/>
    </xf>
    <xf numFmtId="164" fontId="9" fillId="2" borderId="5" xfId="0" applyNumberFormat="1" applyFont="1" applyFill="1" applyBorder="1" applyAlignment="1" applyProtection="1">
      <alignment horizontal="center"/>
      <protection locked="0"/>
    </xf>
    <xf numFmtId="164" fontId="9" fillId="2" borderId="6" xfId="0" applyNumberFormat="1" applyFont="1" applyFill="1" applyBorder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left"/>
      <protection locked="0" hidden="1"/>
    </xf>
    <xf numFmtId="0" fontId="7" fillId="2" borderId="2" xfId="0" applyFont="1" applyFill="1" applyBorder="1" applyAlignment="1" applyProtection="1">
      <alignment horizontal="left"/>
      <protection locked="0" hidden="1"/>
    </xf>
    <xf numFmtId="0" fontId="0" fillId="6" borderId="0" xfId="0" applyFill="1" applyAlignment="1" applyProtection="1">
      <alignment horizontal="center"/>
      <protection hidden="1"/>
    </xf>
    <xf numFmtId="1" fontId="7" fillId="6" borderId="0" xfId="0" applyNumberFormat="1" applyFont="1" applyFill="1" applyAlignment="1" applyProtection="1">
      <alignment horizontal="center"/>
      <protection locked="0"/>
    </xf>
    <xf numFmtId="1" fontId="0" fillId="6" borderId="0" xfId="0" applyNumberFormat="1" applyFill="1" applyAlignment="1" applyProtection="1">
      <alignment horizontal="center"/>
      <protection hidden="1"/>
    </xf>
    <xf numFmtId="0" fontId="12" fillId="6" borderId="0" xfId="0" applyFont="1" applyFill="1" applyAlignment="1" applyProtection="1">
      <alignment horizontal="left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7" fillId="0" borderId="1" xfId="0" quotePrefix="1" applyFont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2" borderId="0" xfId="0" applyFont="1" applyFill="1" applyAlignment="1" applyProtection="1">
      <alignment horizontal="left" vertical="center"/>
      <protection hidden="1"/>
    </xf>
    <xf numFmtId="164" fontId="9" fillId="2" borderId="1" xfId="0" applyNumberFormat="1" applyFont="1" applyFill="1" applyBorder="1" applyAlignment="1" applyProtection="1">
      <alignment horizontal="center"/>
      <protection locked="0"/>
    </xf>
    <xf numFmtId="164" fontId="9" fillId="2" borderId="4" xfId="0" applyNumberFormat="1" applyFont="1" applyFill="1" applyBorder="1" applyAlignment="1" applyProtection="1">
      <alignment horizontal="center"/>
      <protection locked="0"/>
    </xf>
    <xf numFmtId="0" fontId="7" fillId="6" borderId="0" xfId="0" applyFont="1" applyFill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left" wrapText="1"/>
      <protection hidden="1"/>
    </xf>
    <xf numFmtId="0" fontId="7" fillId="6" borderId="3" xfId="0" applyFont="1" applyFill="1" applyBorder="1" applyAlignment="1" applyProtection="1">
      <alignment horizontal="left" wrapText="1"/>
      <protection hidden="1"/>
    </xf>
  </cellXfs>
  <cellStyles count="1">
    <cellStyle name="Normal" xfId="0" builtinId="0"/>
  </cellStyles>
  <dxfs count="5">
    <dxf>
      <fill>
        <patternFill patternType="solid">
          <bgColor theme="4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4" tint="0.59996337778862885"/>
        </patternFill>
      </fill>
      <border>
        <left/>
        <right/>
        <top/>
        <bottom/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bottom/>
      </border>
    </dxf>
    <dxf>
      <fill>
        <patternFill>
          <bgColor theme="4" tint="0.59996337778862885"/>
        </patternFill>
      </fill>
      <border>
        <left/>
        <right/>
        <top/>
        <bottom/>
      </border>
    </dxf>
    <dxf>
      <fill>
        <patternFill>
          <bgColor theme="4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238124</xdr:colOff>
      <xdr:row>0</xdr:row>
      <xdr:rowOff>28575</xdr:rowOff>
    </xdr:from>
    <xdr:to>
      <xdr:col>14</xdr:col>
      <xdr:colOff>457199</xdr:colOff>
      <xdr:row>4</xdr:row>
      <xdr:rowOff>49529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5" b="98824" l="1786" r="9821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1674" y="28575"/>
          <a:ext cx="828675" cy="8858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104776</xdr:rowOff>
    </xdr:from>
    <xdr:to>
      <xdr:col>2</xdr:col>
      <xdr:colOff>30000</xdr:colOff>
      <xdr:row>4</xdr:row>
      <xdr:rowOff>31906</xdr:rowOff>
    </xdr:to>
    <xdr:pic>
      <xdr:nvPicPr>
        <xdr:cNvPr id="3" name="Image 2" descr="C:\Users\user\Desktop\logos pdf meeting FMN\mare-nostrum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15" b="100000" l="235" r="100000">
                      <a14:foregroundMark x1="27230" y1="58763" x2="27230" y2="58763"/>
                      <a14:foregroundMark x1="34038" y1="51546" x2="34038" y2="51546"/>
                      <a14:foregroundMark x1="43662" y1="51289" x2="43662" y2="51289"/>
                      <a14:foregroundMark x1="49296" y1="52320" x2="49296" y2="52320"/>
                      <a14:foregroundMark x1="54460" y1="53351" x2="54460" y2="53351"/>
                      <a14:foregroundMark x1="66197" y1="61082" x2="66197" y2="61082"/>
                      <a14:foregroundMark x1="70423" y1="54897" x2="70423" y2="54897"/>
                      <a14:foregroundMark x1="54460" y1="32474" x2="54460" y2="32474"/>
                      <a14:foregroundMark x1="48592" y1="28351" x2="48592" y2="28351"/>
                      <a14:foregroundMark x1="61737" y1="33247" x2="61737" y2="332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6"/>
          <a:ext cx="792000" cy="79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eeting\Suivi%20-Tab%20recap\16%20Suivi\infosclu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y Form"/>
      <sheetName val="Team Summary Form"/>
      <sheetName val="Visa Form"/>
      <sheetName val="I.E.F.1"/>
      <sheetName val="I.E.F.2"/>
      <sheetName val="I.E.F.3"/>
      <sheetName val="I.E.F.4"/>
      <sheetName val="I.E.F.5"/>
      <sheetName val="I.E.F.6"/>
      <sheetName val="I.E.F.7"/>
      <sheetName val="I.E.F.8"/>
      <sheetName val="I.E.F.9"/>
      <sheetName val="I.E.F.10"/>
      <sheetName val="I.E.F.11"/>
      <sheetName val="I.E.F.12"/>
      <sheetName val="I.E.F.13"/>
      <sheetName val="I.E.F.14"/>
      <sheetName val="I.E.F.15"/>
      <sheetName val="I.E.F.16"/>
      <sheetName val="I.E.F.17"/>
      <sheetName val="I.E.F.18"/>
      <sheetName val="I.E.F.19"/>
      <sheetName val="I.E.F.20"/>
      <sheetName val="I.E.F,21"/>
      <sheetName val="I.E.F.22"/>
      <sheetName val="I.E.F.23"/>
      <sheetName val="I.E.F.24"/>
      <sheetName val="I.E.F.25"/>
      <sheetName val="I.E.F.26"/>
      <sheetName val="I.E.F.27"/>
      <sheetName val="I.E.F.28"/>
      <sheetName val="I.E.F.29"/>
      <sheetName val="I.E.F.30"/>
      <sheetName val="I.E.F.31"/>
      <sheetName val="I.E.F.32"/>
      <sheetName val="I.E.F.33"/>
      <sheetName val="I.E.F.34"/>
      <sheetName val="I.E.F.35"/>
      <sheetName val="I.E.F.36"/>
      <sheetName val="I.E.F.37"/>
      <sheetName val="I.E.F.38"/>
      <sheetName val="I.E.F.39"/>
      <sheetName val="I.E.F.40"/>
    </sheetNames>
    <sheetDataSet>
      <sheetData sheetId="0"/>
      <sheetData sheetId="1">
        <row r="19">
          <cell r="AI19" t="str">
            <v>Coach</v>
          </cell>
        </row>
        <row r="20">
          <cell r="AI20" t="str">
            <v>Medical</v>
          </cell>
        </row>
        <row r="21">
          <cell r="AI21" t="str">
            <v>Official</v>
          </cell>
        </row>
        <row r="22">
          <cell r="AI22" t="str">
            <v>Translator</v>
          </cell>
        </row>
        <row r="23">
          <cell r="AI23" t="str">
            <v>Other</v>
          </cell>
        </row>
        <row r="25">
          <cell r="AI25" t="str">
            <v>M</v>
          </cell>
        </row>
        <row r="26">
          <cell r="AI26" t="str">
            <v>F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S90"/>
  <sheetViews>
    <sheetView tabSelected="1" zoomScaleNormal="100" workbookViewId="0">
      <selection activeCell="B11" sqref="B11:G11"/>
    </sheetView>
  </sheetViews>
  <sheetFormatPr baseColWidth="10" defaultRowHeight="15" x14ac:dyDescent="0.25"/>
  <cols>
    <col min="1" max="1" width="0.85546875" customWidth="1"/>
    <col min="3" max="3" width="11.42578125" customWidth="1"/>
    <col min="4" max="4" width="0.5703125" customWidth="1"/>
    <col min="5" max="5" width="7.5703125" customWidth="1"/>
    <col min="6" max="6" width="9.5703125" customWidth="1"/>
    <col min="7" max="7" width="9.140625" customWidth="1"/>
    <col min="8" max="8" width="2.42578125" customWidth="1"/>
    <col min="9" max="9" width="15.85546875" bestFit="1" customWidth="1"/>
    <col min="10" max="10" width="11" customWidth="1"/>
    <col min="11" max="11" width="0.7109375" customWidth="1"/>
    <col min="12" max="12" width="1.28515625" customWidth="1"/>
    <col min="13" max="13" width="5.28515625" customWidth="1"/>
    <col min="14" max="14" width="9.140625" customWidth="1"/>
    <col min="15" max="15" width="9" customWidth="1"/>
    <col min="16" max="16" width="0.42578125" customWidth="1"/>
  </cols>
  <sheetData>
    <row r="1" spans="1:409" ht="19.5" customHeight="1" x14ac:dyDescent="0.25">
      <c r="A1" s="1"/>
      <c r="B1" s="1"/>
      <c r="C1" s="80" t="s">
        <v>33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  <c r="IW1" s="58"/>
      <c r="IX1" s="58"/>
      <c r="IY1" s="58"/>
      <c r="IZ1" s="58"/>
      <c r="JA1" s="58"/>
      <c r="JB1" s="58"/>
      <c r="JC1" s="58"/>
      <c r="JD1" s="58"/>
      <c r="JE1" s="58"/>
      <c r="JF1" s="58"/>
      <c r="JG1" s="58"/>
      <c r="JH1" s="58"/>
      <c r="JI1" s="58"/>
      <c r="JJ1" s="58"/>
      <c r="JK1" s="58"/>
      <c r="JL1" s="58"/>
      <c r="JM1" s="58"/>
      <c r="JN1" s="58"/>
      <c r="JO1" s="58"/>
      <c r="JP1" s="58"/>
      <c r="JQ1" s="58"/>
      <c r="JR1" s="58"/>
      <c r="JS1" s="58"/>
      <c r="JT1" s="58"/>
      <c r="JU1" s="58"/>
      <c r="JV1" s="58"/>
      <c r="JW1" s="58"/>
      <c r="JX1" s="58"/>
      <c r="JY1" s="58"/>
      <c r="JZ1" s="58"/>
      <c r="KA1" s="58"/>
      <c r="KB1" s="58"/>
      <c r="KC1" s="58"/>
      <c r="KD1" s="58"/>
      <c r="KE1" s="58"/>
      <c r="KF1" s="58"/>
      <c r="KG1" s="58"/>
      <c r="KH1" s="58"/>
      <c r="KI1" s="58"/>
      <c r="KJ1" s="58"/>
      <c r="KK1" s="58"/>
      <c r="KL1" s="58"/>
      <c r="KM1" s="58"/>
      <c r="KN1" s="58"/>
      <c r="KO1" s="58"/>
      <c r="KP1" s="58"/>
      <c r="KQ1" s="58"/>
      <c r="KR1" s="58"/>
      <c r="KS1" s="58"/>
      <c r="KT1" s="58"/>
      <c r="KU1" s="58"/>
      <c r="KV1" s="58"/>
      <c r="KW1" s="58"/>
      <c r="KX1" s="58"/>
      <c r="KY1" s="58"/>
      <c r="KZ1" s="58"/>
      <c r="LA1" s="58"/>
      <c r="LB1" s="58"/>
      <c r="LC1" s="58"/>
      <c r="LD1" s="58"/>
      <c r="LE1" s="58"/>
      <c r="LF1" s="58"/>
      <c r="LG1" s="58"/>
      <c r="LH1" s="58"/>
      <c r="LI1" s="58"/>
      <c r="LJ1" s="58"/>
      <c r="LK1" s="58"/>
      <c r="LL1" s="58"/>
      <c r="LM1" s="58"/>
      <c r="LN1" s="58"/>
      <c r="LO1" s="58"/>
      <c r="LP1" s="58"/>
      <c r="LQ1" s="58"/>
      <c r="LR1" s="58"/>
      <c r="LS1" s="58"/>
      <c r="LT1" s="58"/>
      <c r="LU1" s="58"/>
      <c r="LV1" s="58"/>
      <c r="LW1" s="58"/>
      <c r="LX1" s="58"/>
      <c r="LY1" s="58"/>
      <c r="LZ1" s="58"/>
      <c r="MA1" s="58"/>
      <c r="MB1" s="58"/>
      <c r="MC1" s="58"/>
      <c r="MD1" s="58"/>
      <c r="ME1" s="58"/>
      <c r="MF1" s="58"/>
      <c r="MG1" s="58"/>
      <c r="MH1" s="58"/>
      <c r="MI1" s="58"/>
      <c r="MJ1" s="58"/>
      <c r="MK1" s="58"/>
      <c r="ML1" s="58"/>
      <c r="MM1" s="58"/>
      <c r="MN1" s="58"/>
      <c r="MO1" s="58"/>
      <c r="MP1" s="58"/>
      <c r="MQ1" s="58"/>
      <c r="MR1" s="58"/>
      <c r="MS1" s="58"/>
      <c r="MT1" s="58"/>
      <c r="MU1" s="58"/>
      <c r="MV1" s="58"/>
      <c r="MW1" s="58"/>
      <c r="MX1" s="58"/>
      <c r="MY1" s="58"/>
      <c r="MZ1" s="58"/>
      <c r="NA1" s="58"/>
      <c r="NB1" s="58"/>
      <c r="NC1" s="58"/>
      <c r="ND1" s="58"/>
      <c r="NE1" s="58"/>
      <c r="NF1" s="58"/>
      <c r="NG1" s="58"/>
      <c r="NH1" s="58"/>
      <c r="NI1" s="58"/>
      <c r="NJ1" s="58"/>
      <c r="NK1" s="58"/>
      <c r="NL1" s="58"/>
      <c r="NM1" s="58"/>
      <c r="NN1" s="58"/>
      <c r="NO1" s="58"/>
      <c r="NP1" s="58"/>
      <c r="NQ1" s="58"/>
      <c r="NR1" s="58"/>
      <c r="NS1" s="58"/>
      <c r="NT1" s="58"/>
      <c r="NU1" s="58"/>
      <c r="NV1" s="58"/>
      <c r="NW1" s="58"/>
      <c r="NX1" s="58"/>
      <c r="NY1" s="58"/>
      <c r="NZ1" s="58"/>
      <c r="OA1" s="58"/>
      <c r="OB1" s="58"/>
      <c r="OC1" s="58"/>
      <c r="OD1" s="58"/>
      <c r="OE1" s="58"/>
      <c r="OF1" s="58"/>
      <c r="OG1" s="58"/>
      <c r="OH1" s="58"/>
      <c r="OI1" s="58"/>
      <c r="OJ1" s="58"/>
      <c r="OK1" s="58"/>
      <c r="OL1" s="58"/>
      <c r="OM1" s="58"/>
      <c r="ON1" s="58"/>
      <c r="OO1" s="58"/>
      <c r="OP1" s="58"/>
      <c r="OQ1" s="58"/>
      <c r="OR1" s="58"/>
      <c r="OS1" s="58"/>
    </row>
    <row r="2" spans="1:409" ht="17.25" x14ac:dyDescent="0.25">
      <c r="A2" s="1"/>
      <c r="B2" s="1"/>
      <c r="C2" s="80" t="s">
        <v>34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  <c r="IW2" s="58"/>
      <c r="IX2" s="58"/>
      <c r="IY2" s="58"/>
      <c r="IZ2" s="58"/>
      <c r="JA2" s="58"/>
      <c r="JB2" s="58"/>
      <c r="JC2" s="58"/>
      <c r="JD2" s="58"/>
      <c r="JE2" s="58"/>
      <c r="JF2" s="58"/>
      <c r="JG2" s="58"/>
      <c r="JH2" s="58"/>
      <c r="JI2" s="58"/>
      <c r="JJ2" s="58"/>
      <c r="JK2" s="58"/>
      <c r="JL2" s="58"/>
      <c r="JM2" s="58"/>
      <c r="JN2" s="58"/>
      <c r="JO2" s="58"/>
      <c r="JP2" s="58"/>
      <c r="JQ2" s="58"/>
      <c r="JR2" s="58"/>
      <c r="JS2" s="58"/>
      <c r="JT2" s="58"/>
      <c r="JU2" s="58"/>
      <c r="JV2" s="58"/>
      <c r="JW2" s="58"/>
      <c r="JX2" s="58"/>
      <c r="JY2" s="58"/>
      <c r="JZ2" s="58"/>
      <c r="KA2" s="58"/>
      <c r="KB2" s="58"/>
      <c r="KC2" s="58"/>
      <c r="KD2" s="58"/>
      <c r="KE2" s="58"/>
      <c r="KF2" s="58"/>
      <c r="KG2" s="58"/>
      <c r="KH2" s="58"/>
      <c r="KI2" s="58"/>
      <c r="KJ2" s="58"/>
      <c r="KK2" s="58"/>
      <c r="KL2" s="58"/>
      <c r="KM2" s="58"/>
      <c r="KN2" s="58"/>
      <c r="KO2" s="58"/>
      <c r="KP2" s="58"/>
      <c r="KQ2" s="58"/>
      <c r="KR2" s="58"/>
      <c r="KS2" s="58"/>
      <c r="KT2" s="58"/>
      <c r="KU2" s="58"/>
      <c r="KV2" s="58"/>
      <c r="KW2" s="58"/>
      <c r="KX2" s="58"/>
      <c r="KY2" s="58"/>
      <c r="KZ2" s="58"/>
      <c r="LA2" s="58"/>
      <c r="LB2" s="58"/>
      <c r="LC2" s="58"/>
      <c r="LD2" s="58"/>
      <c r="LE2" s="58"/>
      <c r="LF2" s="58"/>
      <c r="LG2" s="58"/>
      <c r="LH2" s="58"/>
      <c r="LI2" s="58"/>
      <c r="LJ2" s="58"/>
      <c r="LK2" s="58"/>
      <c r="LL2" s="58"/>
      <c r="LM2" s="58"/>
      <c r="LN2" s="58"/>
      <c r="LO2" s="58"/>
      <c r="LP2" s="58"/>
      <c r="LQ2" s="58"/>
      <c r="LR2" s="58"/>
      <c r="LS2" s="58"/>
      <c r="LT2" s="58"/>
      <c r="LU2" s="58"/>
      <c r="LV2" s="58"/>
      <c r="LW2" s="58"/>
      <c r="LX2" s="58"/>
      <c r="LY2" s="58"/>
      <c r="LZ2" s="58"/>
      <c r="MA2" s="58"/>
      <c r="MB2" s="58"/>
      <c r="MC2" s="58"/>
      <c r="MD2" s="58"/>
      <c r="ME2" s="58"/>
      <c r="MF2" s="58"/>
      <c r="MG2" s="58"/>
      <c r="MH2" s="58"/>
      <c r="MI2" s="58"/>
      <c r="MJ2" s="58"/>
      <c r="MK2" s="58"/>
      <c r="ML2" s="58"/>
      <c r="MM2" s="58"/>
      <c r="MN2" s="58"/>
      <c r="MO2" s="58"/>
      <c r="MP2" s="58"/>
      <c r="MQ2" s="58"/>
      <c r="MR2" s="58"/>
      <c r="MS2" s="58"/>
      <c r="MT2" s="58"/>
      <c r="MU2" s="58"/>
      <c r="MV2" s="58"/>
      <c r="MW2" s="58"/>
      <c r="MX2" s="58"/>
      <c r="MY2" s="58"/>
      <c r="MZ2" s="58"/>
      <c r="NA2" s="58"/>
      <c r="NB2" s="58"/>
      <c r="NC2" s="58"/>
      <c r="ND2" s="58"/>
      <c r="NE2" s="58"/>
      <c r="NF2" s="58"/>
      <c r="NG2" s="58"/>
      <c r="NH2" s="58"/>
      <c r="NI2" s="58"/>
      <c r="NJ2" s="58"/>
      <c r="NK2" s="58"/>
      <c r="NL2" s="58"/>
      <c r="NM2" s="58"/>
      <c r="NN2" s="58"/>
      <c r="NO2" s="58"/>
      <c r="NP2" s="58"/>
      <c r="NQ2" s="58"/>
      <c r="NR2" s="58"/>
      <c r="NS2" s="58"/>
      <c r="NT2" s="58"/>
      <c r="NU2" s="58"/>
      <c r="NV2" s="58"/>
      <c r="NW2" s="58"/>
      <c r="NX2" s="58"/>
      <c r="NY2" s="58"/>
      <c r="NZ2" s="58"/>
      <c r="OA2" s="58"/>
      <c r="OB2" s="58"/>
      <c r="OC2" s="58"/>
      <c r="OD2" s="58"/>
      <c r="OE2" s="58"/>
      <c r="OF2" s="58"/>
      <c r="OG2" s="58"/>
      <c r="OH2" s="58"/>
      <c r="OI2" s="58"/>
      <c r="OJ2" s="58"/>
      <c r="OK2" s="58"/>
      <c r="OL2" s="58"/>
      <c r="OM2" s="58"/>
      <c r="ON2" s="58"/>
      <c r="OO2" s="58"/>
      <c r="OP2" s="58"/>
      <c r="OQ2" s="58"/>
      <c r="OR2" s="58"/>
      <c r="OS2" s="58"/>
    </row>
    <row r="3" spans="1:409" x14ac:dyDescent="0.25">
      <c r="A3" s="1"/>
      <c r="B3" s="1"/>
      <c r="C3" s="93" t="s">
        <v>39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8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  <c r="IW3" s="58"/>
      <c r="IX3" s="58"/>
      <c r="IY3" s="58"/>
      <c r="IZ3" s="58"/>
      <c r="JA3" s="58"/>
      <c r="JB3" s="58"/>
      <c r="JC3" s="58"/>
      <c r="JD3" s="58"/>
      <c r="JE3" s="58"/>
      <c r="JF3" s="58"/>
      <c r="JG3" s="58"/>
      <c r="JH3" s="58"/>
      <c r="JI3" s="58"/>
      <c r="JJ3" s="58"/>
      <c r="JK3" s="58"/>
      <c r="JL3" s="58"/>
      <c r="JM3" s="58"/>
      <c r="JN3" s="58"/>
      <c r="JO3" s="58"/>
      <c r="JP3" s="58"/>
      <c r="JQ3" s="58"/>
      <c r="JR3" s="58"/>
      <c r="JS3" s="58"/>
      <c r="JT3" s="58"/>
      <c r="JU3" s="58"/>
      <c r="JV3" s="58"/>
      <c r="JW3" s="58"/>
      <c r="JX3" s="58"/>
      <c r="JY3" s="58"/>
      <c r="JZ3" s="58"/>
      <c r="KA3" s="58"/>
      <c r="KB3" s="58"/>
      <c r="KC3" s="58"/>
      <c r="KD3" s="58"/>
      <c r="KE3" s="58"/>
      <c r="KF3" s="58"/>
      <c r="KG3" s="58"/>
      <c r="KH3" s="58"/>
      <c r="KI3" s="58"/>
      <c r="KJ3" s="58"/>
      <c r="KK3" s="58"/>
      <c r="KL3" s="58"/>
      <c r="KM3" s="58"/>
      <c r="KN3" s="58"/>
      <c r="KO3" s="58"/>
      <c r="KP3" s="58"/>
      <c r="KQ3" s="58"/>
      <c r="KR3" s="58"/>
      <c r="KS3" s="58"/>
      <c r="KT3" s="58"/>
      <c r="KU3" s="58"/>
      <c r="KV3" s="58"/>
      <c r="KW3" s="58"/>
      <c r="KX3" s="58"/>
      <c r="KY3" s="58"/>
      <c r="KZ3" s="58"/>
      <c r="LA3" s="58"/>
      <c r="LB3" s="58"/>
      <c r="LC3" s="58"/>
      <c r="LD3" s="58"/>
      <c r="LE3" s="58"/>
      <c r="LF3" s="58"/>
      <c r="LG3" s="58"/>
      <c r="LH3" s="58"/>
      <c r="LI3" s="58"/>
      <c r="LJ3" s="58"/>
      <c r="LK3" s="58"/>
      <c r="LL3" s="58"/>
      <c r="LM3" s="58"/>
      <c r="LN3" s="58"/>
      <c r="LO3" s="58"/>
      <c r="LP3" s="58"/>
      <c r="LQ3" s="58"/>
      <c r="LR3" s="58"/>
      <c r="LS3" s="58"/>
      <c r="LT3" s="58"/>
      <c r="LU3" s="58"/>
      <c r="LV3" s="58"/>
      <c r="LW3" s="58"/>
      <c r="LX3" s="58"/>
      <c r="LY3" s="58"/>
      <c r="LZ3" s="58"/>
      <c r="MA3" s="58"/>
      <c r="MB3" s="58"/>
      <c r="MC3" s="58"/>
      <c r="MD3" s="58"/>
      <c r="ME3" s="58"/>
      <c r="MF3" s="58"/>
      <c r="MG3" s="58"/>
      <c r="MH3" s="58"/>
      <c r="MI3" s="58"/>
      <c r="MJ3" s="58"/>
      <c r="MK3" s="58"/>
      <c r="ML3" s="58"/>
      <c r="MM3" s="58"/>
      <c r="MN3" s="58"/>
      <c r="MO3" s="58"/>
      <c r="MP3" s="58"/>
      <c r="MQ3" s="58"/>
      <c r="MR3" s="58"/>
      <c r="MS3" s="58"/>
      <c r="MT3" s="58"/>
      <c r="MU3" s="58"/>
      <c r="MV3" s="58"/>
      <c r="MW3" s="58"/>
      <c r="MX3" s="58"/>
      <c r="MY3" s="58"/>
      <c r="MZ3" s="58"/>
      <c r="NA3" s="58"/>
      <c r="NB3" s="58"/>
      <c r="NC3" s="58"/>
      <c r="ND3" s="58"/>
      <c r="NE3" s="58"/>
      <c r="NF3" s="58"/>
      <c r="NG3" s="58"/>
      <c r="NH3" s="58"/>
      <c r="NI3" s="58"/>
      <c r="NJ3" s="58"/>
      <c r="NK3" s="58"/>
      <c r="NL3" s="58"/>
      <c r="NM3" s="58"/>
      <c r="NN3" s="58"/>
      <c r="NO3" s="58"/>
      <c r="NP3" s="58"/>
      <c r="NQ3" s="58"/>
      <c r="NR3" s="58"/>
      <c r="NS3" s="58"/>
      <c r="NT3" s="58"/>
      <c r="NU3" s="58"/>
      <c r="NV3" s="58"/>
      <c r="NW3" s="58"/>
      <c r="NX3" s="58"/>
      <c r="NY3" s="58"/>
      <c r="NZ3" s="58"/>
      <c r="OA3" s="58"/>
      <c r="OB3" s="58"/>
      <c r="OC3" s="58"/>
      <c r="OD3" s="58"/>
      <c r="OE3" s="58"/>
      <c r="OF3" s="58"/>
      <c r="OG3" s="58"/>
      <c r="OH3" s="58"/>
      <c r="OI3" s="58"/>
      <c r="OJ3" s="58"/>
      <c r="OK3" s="58"/>
      <c r="OL3" s="58"/>
      <c r="OM3" s="58"/>
      <c r="ON3" s="58"/>
      <c r="OO3" s="58"/>
      <c r="OP3" s="58"/>
      <c r="OQ3" s="58"/>
      <c r="OR3" s="58"/>
      <c r="OS3" s="58"/>
    </row>
    <row r="4" spans="1:409" x14ac:dyDescent="0.25">
      <c r="A4" s="79" t="s">
        <v>13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  <c r="IW4" s="58"/>
      <c r="IX4" s="58"/>
      <c r="IY4" s="58"/>
      <c r="IZ4" s="58"/>
      <c r="JA4" s="58"/>
      <c r="JB4" s="58"/>
      <c r="JC4" s="58"/>
      <c r="JD4" s="58"/>
      <c r="JE4" s="58"/>
      <c r="JF4" s="58"/>
      <c r="JG4" s="58"/>
      <c r="JH4" s="58"/>
      <c r="JI4" s="58"/>
      <c r="JJ4" s="58"/>
      <c r="JK4" s="58"/>
      <c r="JL4" s="58"/>
      <c r="JM4" s="58"/>
      <c r="JN4" s="58"/>
      <c r="JO4" s="58"/>
      <c r="JP4" s="58"/>
      <c r="JQ4" s="58"/>
      <c r="JR4" s="58"/>
      <c r="JS4" s="58"/>
      <c r="JT4" s="58"/>
      <c r="JU4" s="58"/>
      <c r="JV4" s="58"/>
      <c r="JW4" s="58"/>
      <c r="JX4" s="58"/>
      <c r="JY4" s="58"/>
      <c r="JZ4" s="58"/>
      <c r="KA4" s="58"/>
      <c r="KB4" s="58"/>
      <c r="KC4" s="58"/>
      <c r="KD4" s="58"/>
      <c r="KE4" s="58"/>
      <c r="KF4" s="58"/>
      <c r="KG4" s="58"/>
      <c r="KH4" s="58"/>
      <c r="KI4" s="58"/>
      <c r="KJ4" s="58"/>
      <c r="KK4" s="58"/>
      <c r="KL4" s="58"/>
      <c r="KM4" s="58"/>
      <c r="KN4" s="58"/>
      <c r="KO4" s="58"/>
      <c r="KP4" s="58"/>
      <c r="KQ4" s="58"/>
      <c r="KR4" s="58"/>
      <c r="KS4" s="58"/>
      <c r="KT4" s="58"/>
      <c r="KU4" s="58"/>
      <c r="KV4" s="58"/>
      <c r="KW4" s="58"/>
      <c r="KX4" s="58"/>
      <c r="KY4" s="58"/>
      <c r="KZ4" s="58"/>
      <c r="LA4" s="58"/>
      <c r="LB4" s="58"/>
      <c r="LC4" s="58"/>
      <c r="LD4" s="58"/>
      <c r="LE4" s="58"/>
      <c r="LF4" s="58"/>
      <c r="LG4" s="58"/>
      <c r="LH4" s="58"/>
      <c r="LI4" s="58"/>
      <c r="LJ4" s="58"/>
      <c r="LK4" s="58"/>
      <c r="LL4" s="58"/>
      <c r="LM4" s="58"/>
      <c r="LN4" s="58"/>
      <c r="LO4" s="58"/>
      <c r="LP4" s="58"/>
      <c r="LQ4" s="58"/>
      <c r="LR4" s="58"/>
      <c r="LS4" s="58"/>
      <c r="LT4" s="58"/>
      <c r="LU4" s="58"/>
      <c r="LV4" s="58"/>
      <c r="LW4" s="58"/>
      <c r="LX4" s="58"/>
      <c r="LY4" s="58"/>
      <c r="LZ4" s="58"/>
      <c r="MA4" s="58"/>
      <c r="MB4" s="58"/>
      <c r="MC4" s="58"/>
      <c r="MD4" s="58"/>
      <c r="ME4" s="58"/>
      <c r="MF4" s="58"/>
      <c r="MG4" s="58"/>
      <c r="MH4" s="58"/>
      <c r="MI4" s="58"/>
      <c r="MJ4" s="58"/>
      <c r="MK4" s="58"/>
      <c r="ML4" s="58"/>
      <c r="MM4" s="58"/>
      <c r="MN4" s="58"/>
      <c r="MO4" s="58"/>
      <c r="MP4" s="58"/>
      <c r="MQ4" s="58"/>
      <c r="MR4" s="58"/>
      <c r="MS4" s="58"/>
      <c r="MT4" s="58"/>
      <c r="MU4" s="58"/>
      <c r="MV4" s="58"/>
      <c r="MW4" s="58"/>
      <c r="MX4" s="58"/>
      <c r="MY4" s="58"/>
      <c r="MZ4" s="58"/>
      <c r="NA4" s="58"/>
      <c r="NB4" s="58"/>
      <c r="NC4" s="58"/>
      <c r="ND4" s="58"/>
      <c r="NE4" s="58"/>
      <c r="NF4" s="58"/>
      <c r="NG4" s="58"/>
      <c r="NH4" s="58"/>
      <c r="NI4" s="58"/>
      <c r="NJ4" s="58"/>
      <c r="NK4" s="58"/>
      <c r="NL4" s="58"/>
      <c r="NM4" s="58"/>
      <c r="NN4" s="58"/>
      <c r="NO4" s="58"/>
      <c r="NP4" s="58"/>
      <c r="NQ4" s="58"/>
      <c r="NR4" s="58"/>
      <c r="NS4" s="58"/>
      <c r="NT4" s="58"/>
      <c r="NU4" s="58"/>
      <c r="NV4" s="58"/>
      <c r="NW4" s="58"/>
      <c r="NX4" s="58"/>
      <c r="NY4" s="58"/>
      <c r="NZ4" s="58"/>
      <c r="OA4" s="58"/>
      <c r="OB4" s="58"/>
      <c r="OC4" s="58"/>
      <c r="OD4" s="58"/>
      <c r="OE4" s="58"/>
      <c r="OF4" s="58"/>
      <c r="OG4" s="58"/>
      <c r="OH4" s="58"/>
      <c r="OI4" s="58"/>
      <c r="OJ4" s="58"/>
      <c r="OK4" s="58"/>
      <c r="OL4" s="58"/>
      <c r="OM4" s="58"/>
      <c r="ON4" s="58"/>
      <c r="OO4" s="58"/>
      <c r="OP4" s="58"/>
      <c r="OQ4" s="58"/>
      <c r="OR4" s="58"/>
      <c r="OS4" s="58"/>
    </row>
    <row r="5" spans="1:409" ht="18" x14ac:dyDescent="0.25">
      <c r="A5" s="1"/>
      <c r="B5" s="1"/>
      <c r="C5" s="88" t="s">
        <v>45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  <c r="IW5" s="58"/>
      <c r="IX5" s="58"/>
      <c r="IY5" s="58"/>
      <c r="IZ5" s="58"/>
      <c r="JA5" s="58"/>
      <c r="JB5" s="58"/>
      <c r="JC5" s="58"/>
      <c r="JD5" s="58"/>
      <c r="JE5" s="58"/>
      <c r="JF5" s="58"/>
      <c r="JG5" s="58"/>
      <c r="JH5" s="58"/>
      <c r="JI5" s="58"/>
      <c r="JJ5" s="58"/>
      <c r="JK5" s="58"/>
      <c r="JL5" s="58"/>
      <c r="JM5" s="58"/>
      <c r="JN5" s="58"/>
      <c r="JO5" s="58"/>
      <c r="JP5" s="58"/>
      <c r="JQ5" s="58"/>
      <c r="JR5" s="58"/>
      <c r="JS5" s="58"/>
      <c r="JT5" s="58"/>
      <c r="JU5" s="58"/>
      <c r="JV5" s="58"/>
      <c r="JW5" s="58"/>
      <c r="JX5" s="58"/>
      <c r="JY5" s="58"/>
      <c r="JZ5" s="58"/>
      <c r="KA5" s="58"/>
      <c r="KB5" s="58"/>
      <c r="KC5" s="58"/>
      <c r="KD5" s="58"/>
      <c r="KE5" s="58"/>
      <c r="KF5" s="58"/>
      <c r="KG5" s="58"/>
      <c r="KH5" s="58"/>
      <c r="KI5" s="58"/>
      <c r="KJ5" s="58"/>
      <c r="KK5" s="58"/>
      <c r="KL5" s="58"/>
      <c r="KM5" s="58"/>
      <c r="KN5" s="58"/>
      <c r="KO5" s="58"/>
      <c r="KP5" s="58"/>
      <c r="KQ5" s="58"/>
      <c r="KR5" s="58"/>
      <c r="KS5" s="58"/>
      <c r="KT5" s="58"/>
      <c r="KU5" s="58"/>
      <c r="KV5" s="58"/>
      <c r="KW5" s="58"/>
      <c r="KX5" s="58"/>
      <c r="KY5" s="58"/>
      <c r="KZ5" s="58"/>
      <c r="LA5" s="58"/>
      <c r="LB5" s="58"/>
      <c r="LC5" s="58"/>
      <c r="LD5" s="58"/>
      <c r="LE5" s="58"/>
      <c r="LF5" s="58"/>
      <c r="LG5" s="58"/>
      <c r="LH5" s="58"/>
      <c r="LI5" s="58"/>
      <c r="LJ5" s="58"/>
      <c r="LK5" s="58"/>
      <c r="LL5" s="58"/>
      <c r="LM5" s="58"/>
      <c r="LN5" s="58"/>
      <c r="LO5" s="58"/>
      <c r="LP5" s="58"/>
      <c r="LQ5" s="58"/>
      <c r="LR5" s="58"/>
      <c r="LS5" s="58"/>
      <c r="LT5" s="58"/>
      <c r="LU5" s="58"/>
      <c r="LV5" s="58"/>
      <c r="LW5" s="58"/>
      <c r="LX5" s="58"/>
      <c r="LY5" s="58"/>
      <c r="LZ5" s="58"/>
      <c r="MA5" s="58"/>
      <c r="MB5" s="58"/>
      <c r="MC5" s="58"/>
      <c r="MD5" s="58"/>
      <c r="ME5" s="58"/>
      <c r="MF5" s="58"/>
      <c r="MG5" s="58"/>
      <c r="MH5" s="58"/>
      <c r="MI5" s="58"/>
      <c r="MJ5" s="58"/>
      <c r="MK5" s="58"/>
      <c r="ML5" s="58"/>
      <c r="MM5" s="58"/>
      <c r="MN5" s="58"/>
      <c r="MO5" s="58"/>
      <c r="MP5" s="58"/>
      <c r="MQ5" s="58"/>
      <c r="MR5" s="58"/>
      <c r="MS5" s="58"/>
      <c r="MT5" s="58"/>
      <c r="MU5" s="58"/>
      <c r="MV5" s="58"/>
      <c r="MW5" s="58"/>
      <c r="MX5" s="58"/>
      <c r="MY5" s="58"/>
      <c r="MZ5" s="58"/>
      <c r="NA5" s="58"/>
      <c r="NB5" s="58"/>
      <c r="NC5" s="58"/>
      <c r="ND5" s="58"/>
      <c r="NE5" s="58"/>
      <c r="NF5" s="58"/>
      <c r="NG5" s="58"/>
      <c r="NH5" s="58"/>
      <c r="NI5" s="58"/>
      <c r="NJ5" s="58"/>
      <c r="NK5" s="58"/>
      <c r="NL5" s="58"/>
      <c r="NM5" s="58"/>
      <c r="NN5" s="58"/>
      <c r="NO5" s="58"/>
      <c r="NP5" s="58"/>
      <c r="NQ5" s="58"/>
      <c r="NR5" s="58"/>
      <c r="NS5" s="58"/>
      <c r="NT5" s="58"/>
      <c r="NU5" s="58"/>
      <c r="NV5" s="58"/>
      <c r="NW5" s="58"/>
      <c r="NX5" s="58"/>
      <c r="NY5" s="58"/>
      <c r="NZ5" s="58"/>
      <c r="OA5" s="58"/>
      <c r="OB5" s="58"/>
      <c r="OC5" s="58"/>
      <c r="OD5" s="58"/>
      <c r="OE5" s="58"/>
      <c r="OF5" s="58"/>
      <c r="OG5" s="58"/>
      <c r="OH5" s="58"/>
      <c r="OI5" s="58"/>
      <c r="OJ5" s="58"/>
      <c r="OK5" s="58"/>
      <c r="OL5" s="58"/>
      <c r="OM5" s="58"/>
      <c r="ON5" s="58"/>
      <c r="OO5" s="58"/>
      <c r="OP5" s="58"/>
      <c r="OQ5" s="58"/>
      <c r="OR5" s="58"/>
      <c r="OS5" s="58"/>
    </row>
    <row r="6" spans="1:409" x14ac:dyDescent="0.25">
      <c r="A6" s="1"/>
      <c r="B6" s="1"/>
      <c r="C6" s="92" t="s">
        <v>27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43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  <c r="IW6" s="58"/>
      <c r="IX6" s="58"/>
      <c r="IY6" s="58"/>
      <c r="IZ6" s="58"/>
      <c r="JA6" s="58"/>
      <c r="JB6" s="58"/>
      <c r="JC6" s="58"/>
      <c r="JD6" s="58"/>
      <c r="JE6" s="58"/>
      <c r="JF6" s="58"/>
      <c r="JG6" s="58"/>
      <c r="JH6" s="58"/>
      <c r="JI6" s="58"/>
      <c r="JJ6" s="58"/>
      <c r="JK6" s="58"/>
      <c r="JL6" s="58"/>
      <c r="JM6" s="58"/>
      <c r="JN6" s="58"/>
      <c r="JO6" s="58"/>
      <c r="JP6" s="58"/>
      <c r="JQ6" s="58"/>
      <c r="JR6" s="58"/>
      <c r="JS6" s="58"/>
      <c r="JT6" s="58"/>
      <c r="JU6" s="58"/>
      <c r="JV6" s="58"/>
      <c r="JW6" s="58"/>
      <c r="JX6" s="58"/>
      <c r="JY6" s="58"/>
      <c r="JZ6" s="58"/>
      <c r="KA6" s="58"/>
      <c r="KB6" s="58"/>
      <c r="KC6" s="58"/>
      <c r="KD6" s="58"/>
      <c r="KE6" s="58"/>
      <c r="KF6" s="58"/>
      <c r="KG6" s="58"/>
      <c r="KH6" s="58"/>
      <c r="KI6" s="58"/>
      <c r="KJ6" s="58"/>
      <c r="KK6" s="58"/>
      <c r="KL6" s="58"/>
      <c r="KM6" s="58"/>
      <c r="KN6" s="58"/>
      <c r="KO6" s="58"/>
      <c r="KP6" s="58"/>
      <c r="KQ6" s="58"/>
      <c r="KR6" s="58"/>
      <c r="KS6" s="58"/>
      <c r="KT6" s="58"/>
      <c r="KU6" s="58"/>
      <c r="KV6" s="58"/>
      <c r="KW6" s="58"/>
      <c r="KX6" s="58"/>
      <c r="KY6" s="58"/>
      <c r="KZ6" s="58"/>
      <c r="LA6" s="58"/>
      <c r="LB6" s="58"/>
      <c r="LC6" s="58"/>
      <c r="LD6" s="58"/>
      <c r="LE6" s="58"/>
      <c r="LF6" s="58"/>
      <c r="LG6" s="58"/>
      <c r="LH6" s="58"/>
      <c r="LI6" s="58"/>
      <c r="LJ6" s="58"/>
      <c r="LK6" s="58"/>
      <c r="LL6" s="58"/>
      <c r="LM6" s="58"/>
      <c r="LN6" s="58"/>
      <c r="LO6" s="58"/>
      <c r="LP6" s="58"/>
      <c r="LQ6" s="58"/>
      <c r="LR6" s="58"/>
      <c r="LS6" s="58"/>
      <c r="LT6" s="58"/>
      <c r="LU6" s="58"/>
      <c r="LV6" s="58"/>
      <c r="LW6" s="58"/>
      <c r="LX6" s="58"/>
      <c r="LY6" s="58"/>
      <c r="LZ6" s="58"/>
      <c r="MA6" s="58"/>
      <c r="MB6" s="58"/>
      <c r="MC6" s="58"/>
      <c r="MD6" s="58"/>
      <c r="ME6" s="58"/>
      <c r="MF6" s="58"/>
      <c r="MG6" s="58"/>
      <c r="MH6" s="58"/>
      <c r="MI6" s="58"/>
      <c r="MJ6" s="58"/>
      <c r="MK6" s="58"/>
      <c r="ML6" s="58"/>
      <c r="MM6" s="58"/>
      <c r="MN6" s="58"/>
      <c r="MO6" s="58"/>
      <c r="MP6" s="58"/>
      <c r="MQ6" s="58"/>
      <c r="MR6" s="58"/>
      <c r="MS6" s="58"/>
      <c r="MT6" s="58"/>
      <c r="MU6" s="58"/>
      <c r="MV6" s="58"/>
      <c r="MW6" s="58"/>
      <c r="MX6" s="58"/>
      <c r="MY6" s="58"/>
      <c r="MZ6" s="58"/>
      <c r="NA6" s="58"/>
      <c r="NB6" s="58"/>
      <c r="NC6" s="58"/>
      <c r="ND6" s="58"/>
      <c r="NE6" s="58"/>
      <c r="NF6" s="58"/>
      <c r="NG6" s="58"/>
      <c r="NH6" s="58"/>
      <c r="NI6" s="58"/>
      <c r="NJ6" s="58"/>
      <c r="NK6" s="58"/>
      <c r="NL6" s="58"/>
      <c r="NM6" s="58"/>
      <c r="NN6" s="58"/>
      <c r="NO6" s="58"/>
      <c r="NP6" s="58"/>
      <c r="NQ6" s="58"/>
      <c r="NR6" s="58"/>
      <c r="NS6" s="58"/>
      <c r="NT6" s="58"/>
      <c r="NU6" s="58"/>
      <c r="NV6" s="58"/>
      <c r="NW6" s="58"/>
      <c r="NX6" s="58"/>
      <c r="NY6" s="58"/>
      <c r="NZ6" s="58"/>
      <c r="OA6" s="58"/>
      <c r="OB6" s="58"/>
      <c r="OC6" s="58"/>
      <c r="OD6" s="58"/>
      <c r="OE6" s="58"/>
      <c r="OF6" s="58"/>
      <c r="OG6" s="58"/>
      <c r="OH6" s="58"/>
      <c r="OI6" s="58"/>
      <c r="OJ6" s="58"/>
      <c r="OK6" s="58"/>
      <c r="OL6" s="58"/>
      <c r="OM6" s="58"/>
      <c r="ON6" s="58"/>
      <c r="OO6" s="58"/>
      <c r="OP6" s="58"/>
      <c r="OQ6" s="58"/>
      <c r="OR6" s="58"/>
      <c r="OS6" s="58"/>
    </row>
    <row r="7" spans="1:409" x14ac:dyDescent="0.25">
      <c r="A7" s="1"/>
      <c r="B7" s="1"/>
      <c r="C7" s="92" t="s">
        <v>0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  <c r="IW7" s="58"/>
      <c r="IX7" s="58"/>
      <c r="IY7" s="58"/>
      <c r="IZ7" s="58"/>
      <c r="JA7" s="58"/>
      <c r="JB7" s="58"/>
      <c r="JC7" s="58"/>
      <c r="JD7" s="58"/>
      <c r="JE7" s="58"/>
      <c r="JF7" s="58"/>
      <c r="JG7" s="58"/>
      <c r="JH7" s="58"/>
      <c r="JI7" s="58"/>
      <c r="JJ7" s="58"/>
      <c r="JK7" s="58"/>
      <c r="JL7" s="58"/>
      <c r="JM7" s="58"/>
      <c r="JN7" s="58"/>
      <c r="JO7" s="58"/>
      <c r="JP7" s="58"/>
      <c r="JQ7" s="58"/>
      <c r="JR7" s="58"/>
      <c r="JS7" s="58"/>
      <c r="JT7" s="58"/>
      <c r="JU7" s="58"/>
      <c r="JV7" s="58"/>
      <c r="JW7" s="58"/>
      <c r="JX7" s="58"/>
      <c r="JY7" s="58"/>
      <c r="JZ7" s="58"/>
      <c r="KA7" s="58"/>
      <c r="KB7" s="58"/>
      <c r="KC7" s="58"/>
      <c r="KD7" s="58"/>
      <c r="KE7" s="58"/>
      <c r="KF7" s="58"/>
      <c r="KG7" s="58"/>
      <c r="KH7" s="58"/>
      <c r="KI7" s="58"/>
      <c r="KJ7" s="58"/>
      <c r="KK7" s="58"/>
      <c r="KL7" s="58"/>
      <c r="KM7" s="58"/>
      <c r="KN7" s="58"/>
      <c r="KO7" s="58"/>
      <c r="KP7" s="58"/>
      <c r="KQ7" s="58"/>
      <c r="KR7" s="58"/>
      <c r="KS7" s="58"/>
      <c r="KT7" s="58"/>
      <c r="KU7" s="58"/>
      <c r="KV7" s="58"/>
      <c r="KW7" s="58"/>
      <c r="KX7" s="58"/>
      <c r="KY7" s="58"/>
      <c r="KZ7" s="58"/>
      <c r="LA7" s="58"/>
      <c r="LB7" s="58"/>
      <c r="LC7" s="58"/>
      <c r="LD7" s="58"/>
      <c r="LE7" s="58"/>
      <c r="LF7" s="58"/>
      <c r="LG7" s="58"/>
      <c r="LH7" s="58"/>
      <c r="LI7" s="58"/>
      <c r="LJ7" s="58"/>
      <c r="LK7" s="58"/>
      <c r="LL7" s="58"/>
      <c r="LM7" s="58"/>
      <c r="LN7" s="58"/>
      <c r="LO7" s="58"/>
      <c r="LP7" s="58"/>
      <c r="LQ7" s="58"/>
      <c r="LR7" s="58"/>
      <c r="LS7" s="58"/>
      <c r="LT7" s="58"/>
      <c r="LU7" s="58"/>
      <c r="LV7" s="58"/>
      <c r="LW7" s="58"/>
      <c r="LX7" s="58"/>
      <c r="LY7" s="58"/>
      <c r="LZ7" s="58"/>
      <c r="MA7" s="58"/>
      <c r="MB7" s="58"/>
      <c r="MC7" s="58"/>
      <c r="MD7" s="58"/>
      <c r="ME7" s="58"/>
      <c r="MF7" s="58"/>
      <c r="MG7" s="58"/>
      <c r="MH7" s="58"/>
      <c r="MI7" s="58"/>
      <c r="MJ7" s="58"/>
      <c r="MK7" s="58"/>
      <c r="ML7" s="58"/>
      <c r="MM7" s="58"/>
      <c r="MN7" s="58"/>
      <c r="MO7" s="58"/>
      <c r="MP7" s="58"/>
      <c r="MQ7" s="58"/>
      <c r="MR7" s="58"/>
      <c r="MS7" s="58"/>
      <c r="MT7" s="58"/>
      <c r="MU7" s="58"/>
      <c r="MV7" s="58"/>
      <c r="MW7" s="58"/>
      <c r="MX7" s="58"/>
      <c r="MY7" s="58"/>
      <c r="MZ7" s="58"/>
      <c r="NA7" s="58"/>
      <c r="NB7" s="58"/>
      <c r="NC7" s="58"/>
      <c r="ND7" s="58"/>
      <c r="NE7" s="58"/>
      <c r="NF7" s="58"/>
      <c r="NG7" s="58"/>
      <c r="NH7" s="58"/>
      <c r="NI7" s="58"/>
      <c r="NJ7" s="58"/>
      <c r="NK7" s="58"/>
      <c r="NL7" s="58"/>
      <c r="NM7" s="58"/>
      <c r="NN7" s="58"/>
      <c r="NO7" s="58"/>
      <c r="NP7" s="58"/>
      <c r="NQ7" s="58"/>
      <c r="NR7" s="58"/>
      <c r="NS7" s="58"/>
      <c r="NT7" s="58"/>
      <c r="NU7" s="58"/>
      <c r="NV7" s="58"/>
      <c r="NW7" s="58"/>
      <c r="NX7" s="58"/>
      <c r="NY7" s="58"/>
      <c r="NZ7" s="58"/>
      <c r="OA7" s="58"/>
      <c r="OB7" s="58"/>
      <c r="OC7" s="58"/>
      <c r="OD7" s="58"/>
      <c r="OE7" s="58"/>
      <c r="OF7" s="58"/>
      <c r="OG7" s="58"/>
      <c r="OH7" s="58"/>
      <c r="OI7" s="58"/>
      <c r="OJ7" s="58"/>
      <c r="OK7" s="58"/>
      <c r="OL7" s="58"/>
      <c r="OM7" s="58"/>
      <c r="ON7" s="58"/>
      <c r="OO7" s="58"/>
      <c r="OP7" s="58"/>
      <c r="OQ7" s="58"/>
      <c r="OR7" s="58"/>
      <c r="OS7" s="58"/>
    </row>
    <row r="8" spans="1:409" ht="5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  <c r="IW8" s="58"/>
      <c r="IX8" s="58"/>
      <c r="IY8" s="58"/>
      <c r="IZ8" s="58"/>
      <c r="JA8" s="58"/>
      <c r="JB8" s="58"/>
      <c r="JC8" s="58"/>
      <c r="JD8" s="58"/>
      <c r="JE8" s="58"/>
      <c r="JF8" s="58"/>
      <c r="JG8" s="58"/>
      <c r="JH8" s="58"/>
      <c r="JI8" s="58"/>
      <c r="JJ8" s="58"/>
      <c r="JK8" s="58"/>
      <c r="JL8" s="58"/>
      <c r="JM8" s="58"/>
      <c r="JN8" s="58"/>
      <c r="JO8" s="58"/>
      <c r="JP8" s="58"/>
      <c r="JQ8" s="58"/>
      <c r="JR8" s="58"/>
      <c r="JS8" s="58"/>
      <c r="JT8" s="58"/>
      <c r="JU8" s="58"/>
      <c r="JV8" s="58"/>
      <c r="JW8" s="58"/>
      <c r="JX8" s="58"/>
      <c r="JY8" s="58"/>
      <c r="JZ8" s="58"/>
      <c r="KA8" s="58"/>
      <c r="KB8" s="58"/>
      <c r="KC8" s="58"/>
      <c r="KD8" s="58"/>
      <c r="KE8" s="58"/>
      <c r="KF8" s="58"/>
      <c r="KG8" s="58"/>
      <c r="KH8" s="58"/>
      <c r="KI8" s="58"/>
      <c r="KJ8" s="58"/>
      <c r="KK8" s="58"/>
      <c r="KL8" s="58"/>
      <c r="KM8" s="58"/>
      <c r="KN8" s="58"/>
      <c r="KO8" s="58"/>
      <c r="KP8" s="58"/>
      <c r="KQ8" s="58"/>
      <c r="KR8" s="58"/>
      <c r="KS8" s="58"/>
      <c r="KT8" s="58"/>
      <c r="KU8" s="58"/>
      <c r="KV8" s="58"/>
      <c r="KW8" s="58"/>
      <c r="KX8" s="58"/>
      <c r="KY8" s="58"/>
      <c r="KZ8" s="58"/>
      <c r="LA8" s="58"/>
      <c r="LB8" s="58"/>
      <c r="LC8" s="58"/>
      <c r="LD8" s="58"/>
      <c r="LE8" s="58"/>
      <c r="LF8" s="58"/>
      <c r="LG8" s="58"/>
      <c r="LH8" s="58"/>
      <c r="LI8" s="58"/>
      <c r="LJ8" s="58"/>
      <c r="LK8" s="58"/>
      <c r="LL8" s="58"/>
      <c r="LM8" s="58"/>
      <c r="LN8" s="58"/>
      <c r="LO8" s="58"/>
      <c r="LP8" s="58"/>
      <c r="LQ8" s="58"/>
      <c r="LR8" s="58"/>
      <c r="LS8" s="58"/>
      <c r="LT8" s="58"/>
      <c r="LU8" s="58"/>
      <c r="LV8" s="58"/>
      <c r="LW8" s="58"/>
      <c r="LX8" s="58"/>
      <c r="LY8" s="58"/>
      <c r="LZ8" s="58"/>
      <c r="MA8" s="58"/>
      <c r="MB8" s="58"/>
      <c r="MC8" s="58"/>
      <c r="MD8" s="58"/>
      <c r="ME8" s="58"/>
      <c r="MF8" s="58"/>
      <c r="MG8" s="58"/>
      <c r="MH8" s="58"/>
      <c r="MI8" s="58"/>
      <c r="MJ8" s="58"/>
      <c r="MK8" s="58"/>
      <c r="ML8" s="58"/>
      <c r="MM8" s="58"/>
      <c r="MN8" s="58"/>
      <c r="MO8" s="58"/>
      <c r="MP8" s="58"/>
      <c r="MQ8" s="58"/>
      <c r="MR8" s="58"/>
      <c r="MS8" s="58"/>
      <c r="MT8" s="58"/>
      <c r="MU8" s="58"/>
      <c r="MV8" s="58"/>
      <c r="MW8" s="58"/>
      <c r="MX8" s="58"/>
      <c r="MY8" s="58"/>
      <c r="MZ8" s="58"/>
      <c r="NA8" s="58"/>
      <c r="NB8" s="58"/>
      <c r="NC8" s="58"/>
      <c r="ND8" s="58"/>
      <c r="NE8" s="58"/>
      <c r="NF8" s="58"/>
      <c r="NG8" s="58"/>
      <c r="NH8" s="58"/>
      <c r="NI8" s="58"/>
      <c r="NJ8" s="58"/>
      <c r="NK8" s="58"/>
      <c r="NL8" s="58"/>
      <c r="NM8" s="58"/>
      <c r="NN8" s="58"/>
      <c r="NO8" s="58"/>
      <c r="NP8" s="58"/>
      <c r="NQ8" s="58"/>
      <c r="NR8" s="58"/>
      <c r="NS8" s="58"/>
      <c r="NT8" s="58"/>
      <c r="NU8" s="58"/>
      <c r="NV8" s="58"/>
      <c r="NW8" s="58"/>
      <c r="NX8" s="58"/>
      <c r="NY8" s="58"/>
      <c r="NZ8" s="58"/>
      <c r="OA8" s="58"/>
      <c r="OB8" s="58"/>
      <c r="OC8" s="58"/>
      <c r="OD8" s="58"/>
      <c r="OE8" s="58"/>
      <c r="OF8" s="58"/>
      <c r="OG8" s="58"/>
      <c r="OH8" s="58"/>
      <c r="OI8" s="58"/>
      <c r="OJ8" s="58"/>
      <c r="OK8" s="58"/>
      <c r="OL8" s="58"/>
      <c r="OM8" s="58"/>
      <c r="ON8" s="58"/>
      <c r="OO8" s="58"/>
      <c r="OP8" s="58"/>
      <c r="OQ8" s="58"/>
      <c r="OR8" s="58"/>
      <c r="OS8" s="58"/>
    </row>
    <row r="9" spans="1:409" ht="3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58"/>
      <c r="JH9" s="58"/>
      <c r="JI9" s="58"/>
      <c r="JJ9" s="58"/>
      <c r="JK9" s="58"/>
      <c r="JL9" s="58"/>
      <c r="JM9" s="58"/>
      <c r="JN9" s="58"/>
      <c r="JO9" s="58"/>
      <c r="JP9" s="58"/>
      <c r="JQ9" s="58"/>
      <c r="JR9" s="58"/>
      <c r="JS9" s="58"/>
      <c r="JT9" s="58"/>
      <c r="JU9" s="58"/>
      <c r="JV9" s="58"/>
      <c r="JW9" s="58"/>
      <c r="JX9" s="58"/>
      <c r="JY9" s="58"/>
      <c r="JZ9" s="58"/>
      <c r="KA9" s="58"/>
      <c r="KB9" s="58"/>
      <c r="KC9" s="58"/>
      <c r="KD9" s="58"/>
      <c r="KE9" s="58"/>
      <c r="KF9" s="58"/>
      <c r="KG9" s="58"/>
      <c r="KH9" s="58"/>
      <c r="KI9" s="58"/>
      <c r="KJ9" s="58"/>
      <c r="KK9" s="58"/>
      <c r="KL9" s="58"/>
      <c r="KM9" s="58"/>
      <c r="KN9" s="58"/>
      <c r="KO9" s="58"/>
      <c r="KP9" s="58"/>
      <c r="KQ9" s="58"/>
      <c r="KR9" s="58"/>
      <c r="KS9" s="58"/>
      <c r="KT9" s="58"/>
      <c r="KU9" s="58"/>
      <c r="KV9" s="58"/>
      <c r="KW9" s="58"/>
      <c r="KX9" s="58"/>
      <c r="KY9" s="58"/>
      <c r="KZ9" s="58"/>
      <c r="LA9" s="58"/>
      <c r="LB9" s="58"/>
      <c r="LC9" s="58"/>
      <c r="LD9" s="58"/>
      <c r="LE9" s="58"/>
      <c r="LF9" s="58"/>
      <c r="LG9" s="58"/>
      <c r="LH9" s="58"/>
      <c r="LI9" s="58"/>
      <c r="LJ9" s="58"/>
      <c r="LK9" s="58"/>
      <c r="LL9" s="58"/>
      <c r="LM9" s="58"/>
      <c r="LN9" s="58"/>
      <c r="LO9" s="58"/>
      <c r="LP9" s="58"/>
      <c r="LQ9" s="58"/>
      <c r="LR9" s="58"/>
      <c r="LS9" s="58"/>
      <c r="LT9" s="58"/>
      <c r="LU9" s="58"/>
      <c r="LV9" s="58"/>
      <c r="LW9" s="58"/>
      <c r="LX9" s="58"/>
      <c r="LY9" s="58"/>
      <c r="LZ9" s="58"/>
      <c r="MA9" s="58"/>
      <c r="MB9" s="58"/>
      <c r="MC9" s="58"/>
      <c r="MD9" s="58"/>
      <c r="ME9" s="58"/>
      <c r="MF9" s="58"/>
      <c r="MG9" s="58"/>
      <c r="MH9" s="58"/>
      <c r="MI9" s="58"/>
      <c r="MJ9" s="58"/>
      <c r="MK9" s="58"/>
      <c r="ML9" s="58"/>
      <c r="MM9" s="58"/>
      <c r="MN9" s="58"/>
      <c r="MO9" s="58"/>
      <c r="MP9" s="58"/>
      <c r="MQ9" s="58"/>
      <c r="MR9" s="58"/>
      <c r="MS9" s="58"/>
      <c r="MT9" s="58"/>
      <c r="MU9" s="58"/>
      <c r="MV9" s="58"/>
      <c r="MW9" s="58"/>
      <c r="MX9" s="58"/>
      <c r="MY9" s="58"/>
      <c r="MZ9" s="58"/>
      <c r="NA9" s="58"/>
      <c r="NB9" s="58"/>
      <c r="NC9" s="58"/>
      <c r="ND9" s="58"/>
      <c r="NE9" s="58"/>
      <c r="NF9" s="58"/>
      <c r="NG9" s="58"/>
      <c r="NH9" s="58"/>
      <c r="NI9" s="58"/>
      <c r="NJ9" s="58"/>
      <c r="NK9" s="58"/>
      <c r="NL9" s="58"/>
      <c r="NM9" s="58"/>
      <c r="NN9" s="58"/>
      <c r="NO9" s="58"/>
      <c r="NP9" s="58"/>
      <c r="NQ9" s="58"/>
      <c r="NR9" s="58"/>
      <c r="NS9" s="58"/>
      <c r="NT9" s="58"/>
      <c r="NU9" s="58"/>
      <c r="NV9" s="58"/>
      <c r="NW9" s="58"/>
      <c r="NX9" s="58"/>
      <c r="NY9" s="58"/>
      <c r="NZ9" s="58"/>
      <c r="OA9" s="58"/>
      <c r="OB9" s="58"/>
      <c r="OC9" s="58"/>
      <c r="OD9" s="58"/>
      <c r="OE9" s="58"/>
      <c r="OF9" s="58"/>
      <c r="OG9" s="58"/>
      <c r="OH9" s="58"/>
      <c r="OI9" s="58"/>
      <c r="OJ9" s="58"/>
      <c r="OK9" s="58"/>
      <c r="OL9" s="58"/>
      <c r="OM9" s="58"/>
      <c r="ON9" s="58"/>
      <c r="OO9" s="58"/>
      <c r="OP9" s="58"/>
      <c r="OQ9" s="58"/>
      <c r="OR9" s="58"/>
      <c r="OS9" s="58"/>
    </row>
    <row r="10" spans="1:409" ht="11.25" customHeight="1" x14ac:dyDescent="0.25">
      <c r="A10" s="3"/>
      <c r="B10" s="3" t="s">
        <v>1</v>
      </c>
      <c r="C10" s="3"/>
      <c r="D10" s="3"/>
      <c r="E10" s="3"/>
      <c r="F10" s="3"/>
      <c r="G10" s="3"/>
      <c r="H10" s="3"/>
      <c r="I10" s="6" t="s">
        <v>2</v>
      </c>
      <c r="J10" s="3"/>
      <c r="K10" s="3"/>
      <c r="L10" s="3"/>
      <c r="M10" s="3"/>
      <c r="N10" s="3"/>
      <c r="O10" s="3"/>
      <c r="P10" s="3"/>
      <c r="Q10" s="2"/>
      <c r="R10" s="2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8"/>
      <c r="JL10" s="58"/>
      <c r="JM10" s="58"/>
      <c r="JN10" s="58"/>
      <c r="JO10" s="58"/>
      <c r="JP10" s="58"/>
      <c r="JQ10" s="58"/>
      <c r="JR10" s="58"/>
      <c r="JS10" s="58"/>
      <c r="JT10" s="58"/>
      <c r="JU10" s="58"/>
      <c r="JV10" s="58"/>
      <c r="JW10" s="58"/>
      <c r="JX10" s="58"/>
      <c r="JY10" s="58"/>
      <c r="JZ10" s="58"/>
      <c r="KA10" s="58"/>
      <c r="KB10" s="58"/>
      <c r="KC10" s="58"/>
      <c r="KD10" s="58"/>
      <c r="KE10" s="58"/>
      <c r="KF10" s="58"/>
      <c r="KG10" s="58"/>
      <c r="KH10" s="58"/>
      <c r="KI10" s="58"/>
      <c r="KJ10" s="58"/>
      <c r="KK10" s="58"/>
      <c r="KL10" s="58"/>
      <c r="KM10" s="58"/>
      <c r="KN10" s="58"/>
      <c r="KO10" s="58"/>
      <c r="KP10" s="58"/>
      <c r="KQ10" s="58"/>
      <c r="KR10" s="58"/>
      <c r="KS10" s="58"/>
      <c r="KT10" s="58"/>
      <c r="KU10" s="58"/>
      <c r="KV10" s="58"/>
      <c r="KW10" s="58"/>
      <c r="KX10" s="58"/>
      <c r="KY10" s="58"/>
      <c r="KZ10" s="58"/>
      <c r="LA10" s="58"/>
      <c r="LB10" s="58"/>
      <c r="LC10" s="58"/>
      <c r="LD10" s="58"/>
      <c r="LE10" s="58"/>
      <c r="LF10" s="58"/>
      <c r="LG10" s="58"/>
      <c r="LH10" s="58"/>
      <c r="LI10" s="58"/>
      <c r="LJ10" s="58"/>
      <c r="LK10" s="58"/>
      <c r="LL10" s="58"/>
      <c r="LM10" s="58"/>
      <c r="LN10" s="58"/>
      <c r="LO10" s="58"/>
      <c r="LP10" s="58"/>
      <c r="LQ10" s="58"/>
      <c r="LR10" s="58"/>
      <c r="LS10" s="58"/>
      <c r="LT10" s="58"/>
      <c r="LU10" s="58"/>
      <c r="LV10" s="58"/>
      <c r="LW10" s="58"/>
      <c r="LX10" s="58"/>
      <c r="LY10" s="58"/>
      <c r="LZ10" s="58"/>
      <c r="MA10" s="58"/>
      <c r="MB10" s="58"/>
      <c r="MC10" s="58"/>
      <c r="MD10" s="58"/>
      <c r="ME10" s="58"/>
      <c r="MF10" s="58"/>
      <c r="MG10" s="58"/>
      <c r="MH10" s="58"/>
      <c r="MI10" s="58"/>
      <c r="MJ10" s="58"/>
      <c r="MK10" s="58"/>
      <c r="ML10" s="58"/>
      <c r="MM10" s="58"/>
      <c r="MN10" s="58"/>
      <c r="MO10" s="58"/>
      <c r="MP10" s="58"/>
      <c r="MQ10" s="58"/>
      <c r="MR10" s="58"/>
      <c r="MS10" s="58"/>
      <c r="MT10" s="58"/>
      <c r="MU10" s="58"/>
      <c r="MV10" s="58"/>
      <c r="MW10" s="58"/>
      <c r="MX10" s="58"/>
      <c r="MY10" s="58"/>
      <c r="MZ10" s="58"/>
      <c r="NA10" s="58"/>
      <c r="NB10" s="58"/>
      <c r="NC10" s="58"/>
      <c r="ND10" s="58"/>
      <c r="NE10" s="58"/>
      <c r="NF10" s="58"/>
      <c r="NG10" s="58"/>
      <c r="NH10" s="58"/>
      <c r="NI10" s="58"/>
      <c r="NJ10" s="58"/>
      <c r="NK10" s="58"/>
      <c r="NL10" s="58"/>
      <c r="NM10" s="58"/>
      <c r="NN10" s="58"/>
      <c r="NO10" s="58"/>
      <c r="NP10" s="58"/>
      <c r="NQ10" s="58"/>
      <c r="NR10" s="58"/>
      <c r="NS10" s="58"/>
      <c r="NT10" s="58"/>
      <c r="NU10" s="58"/>
      <c r="NV10" s="58"/>
      <c r="NW10" s="58"/>
      <c r="NX10" s="58"/>
      <c r="NY10" s="58"/>
      <c r="NZ10" s="58"/>
      <c r="OA10" s="58"/>
      <c r="OB10" s="58"/>
      <c r="OC10" s="58"/>
      <c r="OD10" s="58"/>
      <c r="OE10" s="58"/>
      <c r="OF10" s="58"/>
      <c r="OG10" s="58"/>
      <c r="OH10" s="58"/>
      <c r="OI10" s="58"/>
      <c r="OJ10" s="58"/>
      <c r="OK10" s="58"/>
      <c r="OL10" s="58"/>
      <c r="OM10" s="58"/>
      <c r="ON10" s="58"/>
      <c r="OO10" s="58"/>
      <c r="OP10" s="58"/>
      <c r="OQ10" s="58"/>
      <c r="OR10" s="58"/>
      <c r="OS10" s="58"/>
    </row>
    <row r="11" spans="1:409" ht="12.75" customHeight="1" x14ac:dyDescent="0.25">
      <c r="A11" s="3"/>
      <c r="B11" s="90"/>
      <c r="C11" s="91"/>
      <c r="D11" s="91"/>
      <c r="E11" s="91"/>
      <c r="F11" s="91"/>
      <c r="G11" s="91"/>
      <c r="H11" s="3"/>
      <c r="I11" s="65"/>
      <c r="J11" s="91"/>
      <c r="K11" s="91"/>
      <c r="L11" s="91"/>
      <c r="M11" s="91"/>
      <c r="N11" s="91"/>
      <c r="O11" s="3"/>
      <c r="P11" s="3"/>
      <c r="Q11" s="2"/>
      <c r="R11" s="2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  <c r="IW11" s="58"/>
      <c r="IX11" s="58"/>
      <c r="IY11" s="58"/>
      <c r="IZ11" s="58"/>
      <c r="JA11" s="58"/>
      <c r="JB11" s="58"/>
      <c r="JC11" s="58"/>
      <c r="JD11" s="58"/>
      <c r="JE11" s="58"/>
      <c r="JF11" s="58"/>
      <c r="JG11" s="58"/>
      <c r="JH11" s="58"/>
      <c r="JI11" s="58"/>
      <c r="JJ11" s="58"/>
      <c r="JK11" s="58"/>
      <c r="JL11" s="58"/>
      <c r="JM11" s="58"/>
      <c r="JN11" s="58"/>
      <c r="JO11" s="58"/>
      <c r="JP11" s="58"/>
      <c r="JQ11" s="58"/>
      <c r="JR11" s="58"/>
      <c r="JS11" s="58"/>
      <c r="JT11" s="58"/>
      <c r="JU11" s="58"/>
      <c r="JV11" s="58"/>
      <c r="JW11" s="58"/>
      <c r="JX11" s="58"/>
      <c r="JY11" s="58"/>
      <c r="JZ11" s="58"/>
      <c r="KA11" s="58"/>
      <c r="KB11" s="58"/>
      <c r="KC11" s="58"/>
      <c r="KD11" s="58"/>
      <c r="KE11" s="58"/>
      <c r="KF11" s="58"/>
      <c r="KG11" s="58"/>
      <c r="KH11" s="58"/>
      <c r="KI11" s="58"/>
      <c r="KJ11" s="58"/>
      <c r="KK11" s="58"/>
      <c r="KL11" s="58"/>
      <c r="KM11" s="58"/>
      <c r="KN11" s="58"/>
      <c r="KO11" s="58"/>
      <c r="KP11" s="58"/>
      <c r="KQ11" s="58"/>
      <c r="KR11" s="58"/>
      <c r="KS11" s="58"/>
      <c r="KT11" s="58"/>
      <c r="KU11" s="58"/>
      <c r="KV11" s="58"/>
      <c r="KW11" s="58"/>
      <c r="KX11" s="58"/>
      <c r="KY11" s="58"/>
      <c r="KZ11" s="58"/>
      <c r="LA11" s="58"/>
      <c r="LB11" s="58"/>
      <c r="LC11" s="58"/>
      <c r="LD11" s="58"/>
      <c r="LE11" s="58"/>
      <c r="LF11" s="58"/>
      <c r="LG11" s="58"/>
      <c r="LH11" s="58"/>
      <c r="LI11" s="58"/>
      <c r="LJ11" s="58"/>
      <c r="LK11" s="58"/>
      <c r="LL11" s="58"/>
      <c r="LM11" s="58"/>
      <c r="LN11" s="58"/>
      <c r="LO11" s="58"/>
      <c r="LP11" s="58"/>
      <c r="LQ11" s="58"/>
      <c r="LR11" s="58"/>
      <c r="LS11" s="58"/>
      <c r="LT11" s="58"/>
      <c r="LU11" s="58"/>
      <c r="LV11" s="58"/>
      <c r="LW11" s="58"/>
      <c r="LX11" s="58"/>
      <c r="LY11" s="58"/>
      <c r="LZ11" s="58"/>
      <c r="MA11" s="58"/>
      <c r="MB11" s="58"/>
      <c r="MC11" s="58"/>
      <c r="MD11" s="58"/>
      <c r="ME11" s="58"/>
      <c r="MF11" s="58"/>
      <c r="MG11" s="58"/>
      <c r="MH11" s="58"/>
      <c r="MI11" s="58"/>
      <c r="MJ11" s="58"/>
      <c r="MK11" s="58"/>
      <c r="ML11" s="58"/>
      <c r="MM11" s="58"/>
      <c r="MN11" s="58"/>
      <c r="MO11" s="58"/>
      <c r="MP11" s="58"/>
      <c r="MQ11" s="58"/>
      <c r="MR11" s="58"/>
      <c r="MS11" s="58"/>
      <c r="MT11" s="58"/>
      <c r="MU11" s="58"/>
      <c r="MV11" s="58"/>
      <c r="MW11" s="58"/>
      <c r="MX11" s="58"/>
      <c r="MY11" s="58"/>
      <c r="MZ11" s="58"/>
      <c r="NA11" s="58"/>
      <c r="NB11" s="58"/>
      <c r="NC11" s="58"/>
      <c r="ND11" s="58"/>
      <c r="NE11" s="58"/>
      <c r="NF11" s="58"/>
      <c r="NG11" s="58"/>
      <c r="NH11" s="58"/>
      <c r="NI11" s="58"/>
      <c r="NJ11" s="58"/>
      <c r="NK11" s="58"/>
      <c r="NL11" s="58"/>
      <c r="NM11" s="58"/>
      <c r="NN11" s="58"/>
      <c r="NO11" s="58"/>
      <c r="NP11" s="58"/>
      <c r="NQ11" s="58"/>
      <c r="NR11" s="58"/>
      <c r="NS11" s="58"/>
      <c r="NT11" s="58"/>
      <c r="NU11" s="58"/>
      <c r="NV11" s="58"/>
      <c r="NW11" s="58"/>
      <c r="NX11" s="58"/>
      <c r="NY11" s="58"/>
      <c r="NZ11" s="58"/>
      <c r="OA11" s="58"/>
      <c r="OB11" s="58"/>
      <c r="OC11" s="58"/>
      <c r="OD11" s="58"/>
      <c r="OE11" s="58"/>
      <c r="OF11" s="58"/>
      <c r="OG11" s="58"/>
      <c r="OH11" s="58"/>
      <c r="OI11" s="58"/>
      <c r="OJ11" s="58"/>
      <c r="OK11" s="58"/>
      <c r="OL11" s="58"/>
      <c r="OM11" s="58"/>
      <c r="ON11" s="58"/>
      <c r="OO11" s="58"/>
      <c r="OP11" s="58"/>
      <c r="OQ11" s="58"/>
      <c r="OR11" s="58"/>
      <c r="OS11" s="58"/>
    </row>
    <row r="12" spans="1:409" ht="6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2"/>
      <c r="R12" s="2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  <c r="IW12" s="58"/>
      <c r="IX12" s="58"/>
      <c r="IY12" s="58"/>
      <c r="IZ12" s="58"/>
      <c r="JA12" s="58"/>
      <c r="JB12" s="58"/>
      <c r="JC12" s="58"/>
      <c r="JD12" s="58"/>
      <c r="JE12" s="58"/>
      <c r="JF12" s="58"/>
      <c r="JG12" s="58"/>
      <c r="JH12" s="58"/>
      <c r="JI12" s="58"/>
      <c r="JJ12" s="58"/>
      <c r="JK12" s="58"/>
      <c r="JL12" s="58"/>
      <c r="JM12" s="58"/>
      <c r="JN12" s="58"/>
      <c r="JO12" s="58"/>
      <c r="JP12" s="58"/>
      <c r="JQ12" s="58"/>
      <c r="JR12" s="58"/>
      <c r="JS12" s="58"/>
      <c r="JT12" s="58"/>
      <c r="JU12" s="58"/>
      <c r="JV12" s="58"/>
      <c r="JW12" s="58"/>
      <c r="JX12" s="58"/>
      <c r="JY12" s="58"/>
      <c r="JZ12" s="58"/>
      <c r="KA12" s="58"/>
      <c r="KB12" s="58"/>
      <c r="KC12" s="58"/>
      <c r="KD12" s="58"/>
      <c r="KE12" s="58"/>
      <c r="KF12" s="58"/>
      <c r="KG12" s="58"/>
      <c r="KH12" s="58"/>
      <c r="KI12" s="58"/>
      <c r="KJ12" s="58"/>
      <c r="KK12" s="58"/>
      <c r="KL12" s="58"/>
      <c r="KM12" s="58"/>
      <c r="KN12" s="58"/>
      <c r="KO12" s="58"/>
      <c r="KP12" s="58"/>
      <c r="KQ12" s="58"/>
      <c r="KR12" s="58"/>
      <c r="KS12" s="58"/>
      <c r="KT12" s="58"/>
      <c r="KU12" s="58"/>
      <c r="KV12" s="58"/>
      <c r="KW12" s="58"/>
      <c r="KX12" s="58"/>
      <c r="KY12" s="58"/>
      <c r="KZ12" s="58"/>
      <c r="LA12" s="58"/>
      <c r="LB12" s="58"/>
      <c r="LC12" s="58"/>
      <c r="LD12" s="58"/>
      <c r="LE12" s="58"/>
      <c r="LF12" s="58"/>
      <c r="LG12" s="58"/>
      <c r="LH12" s="58"/>
      <c r="LI12" s="58"/>
      <c r="LJ12" s="58"/>
      <c r="LK12" s="58"/>
      <c r="LL12" s="58"/>
      <c r="LM12" s="58"/>
      <c r="LN12" s="58"/>
      <c r="LO12" s="58"/>
      <c r="LP12" s="58"/>
      <c r="LQ12" s="58"/>
      <c r="LR12" s="58"/>
      <c r="LS12" s="58"/>
      <c r="LT12" s="58"/>
      <c r="LU12" s="58"/>
      <c r="LV12" s="58"/>
      <c r="LW12" s="58"/>
      <c r="LX12" s="58"/>
      <c r="LY12" s="58"/>
      <c r="LZ12" s="58"/>
      <c r="MA12" s="58"/>
      <c r="MB12" s="58"/>
      <c r="MC12" s="58"/>
      <c r="MD12" s="58"/>
      <c r="ME12" s="58"/>
      <c r="MF12" s="58"/>
      <c r="MG12" s="58"/>
      <c r="MH12" s="58"/>
      <c r="MI12" s="58"/>
      <c r="MJ12" s="58"/>
      <c r="MK12" s="58"/>
      <c r="ML12" s="58"/>
      <c r="MM12" s="58"/>
      <c r="MN12" s="58"/>
      <c r="MO12" s="58"/>
      <c r="MP12" s="58"/>
      <c r="MQ12" s="58"/>
      <c r="MR12" s="58"/>
      <c r="MS12" s="58"/>
      <c r="MT12" s="58"/>
      <c r="MU12" s="58"/>
      <c r="MV12" s="58"/>
      <c r="MW12" s="58"/>
      <c r="MX12" s="58"/>
      <c r="MY12" s="58"/>
      <c r="MZ12" s="58"/>
      <c r="NA12" s="58"/>
      <c r="NB12" s="58"/>
      <c r="NC12" s="58"/>
      <c r="ND12" s="58"/>
      <c r="NE12" s="58"/>
      <c r="NF12" s="58"/>
      <c r="NG12" s="58"/>
      <c r="NH12" s="58"/>
      <c r="NI12" s="58"/>
      <c r="NJ12" s="58"/>
      <c r="NK12" s="58"/>
      <c r="NL12" s="58"/>
      <c r="NM12" s="58"/>
      <c r="NN12" s="58"/>
      <c r="NO12" s="58"/>
      <c r="NP12" s="58"/>
      <c r="NQ12" s="58"/>
      <c r="NR12" s="58"/>
      <c r="NS12" s="58"/>
      <c r="NT12" s="58"/>
      <c r="NU12" s="58"/>
      <c r="NV12" s="58"/>
      <c r="NW12" s="58"/>
      <c r="NX12" s="58"/>
      <c r="NY12" s="58"/>
      <c r="NZ12" s="58"/>
      <c r="OA12" s="58"/>
      <c r="OB12" s="58"/>
      <c r="OC12" s="58"/>
      <c r="OD12" s="58"/>
      <c r="OE12" s="58"/>
      <c r="OF12" s="58"/>
      <c r="OG12" s="58"/>
      <c r="OH12" s="58"/>
      <c r="OI12" s="58"/>
      <c r="OJ12" s="58"/>
      <c r="OK12" s="58"/>
      <c r="OL12" s="58"/>
      <c r="OM12" s="58"/>
      <c r="ON12" s="58"/>
      <c r="OO12" s="58"/>
      <c r="OP12" s="58"/>
      <c r="OQ12" s="58"/>
      <c r="OR12" s="58"/>
      <c r="OS12" s="58"/>
    </row>
    <row r="13" spans="1:409" ht="11.25" customHeight="1" x14ac:dyDescent="0.25">
      <c r="A13" s="3"/>
      <c r="B13" s="3" t="s">
        <v>3</v>
      </c>
      <c r="C13" s="3"/>
      <c r="D13" s="3"/>
      <c r="E13" s="3"/>
      <c r="F13" s="3"/>
      <c r="G13" s="3"/>
      <c r="H13" s="3"/>
      <c r="I13" s="6" t="s">
        <v>4</v>
      </c>
      <c r="J13" s="3"/>
      <c r="K13" s="3"/>
      <c r="L13" s="3"/>
      <c r="M13" s="3"/>
      <c r="N13" s="3"/>
      <c r="O13" s="3"/>
      <c r="P13" s="3"/>
      <c r="Q13" s="2"/>
      <c r="R13" s="2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  <c r="IW13" s="58"/>
      <c r="IX13" s="58"/>
      <c r="IY13" s="58"/>
      <c r="IZ13" s="58"/>
      <c r="JA13" s="58"/>
      <c r="JB13" s="58"/>
      <c r="JC13" s="58"/>
      <c r="JD13" s="58"/>
      <c r="JE13" s="58"/>
      <c r="JF13" s="58"/>
      <c r="JG13" s="58"/>
      <c r="JH13" s="58"/>
      <c r="JI13" s="58"/>
      <c r="JJ13" s="58"/>
      <c r="JK13" s="58"/>
      <c r="JL13" s="58"/>
      <c r="JM13" s="58"/>
      <c r="JN13" s="58"/>
      <c r="JO13" s="58"/>
      <c r="JP13" s="58"/>
      <c r="JQ13" s="58"/>
      <c r="JR13" s="58"/>
      <c r="JS13" s="58"/>
      <c r="JT13" s="58"/>
      <c r="JU13" s="58"/>
      <c r="JV13" s="58"/>
      <c r="JW13" s="58"/>
      <c r="JX13" s="58"/>
      <c r="JY13" s="58"/>
      <c r="JZ13" s="58"/>
      <c r="KA13" s="58"/>
      <c r="KB13" s="58"/>
      <c r="KC13" s="58"/>
      <c r="KD13" s="58"/>
      <c r="KE13" s="58"/>
      <c r="KF13" s="58"/>
      <c r="KG13" s="58"/>
      <c r="KH13" s="58"/>
      <c r="KI13" s="58"/>
      <c r="KJ13" s="58"/>
      <c r="KK13" s="58"/>
      <c r="KL13" s="58"/>
      <c r="KM13" s="58"/>
      <c r="KN13" s="58"/>
      <c r="KO13" s="58"/>
      <c r="KP13" s="58"/>
      <c r="KQ13" s="58"/>
      <c r="KR13" s="58"/>
      <c r="KS13" s="58"/>
      <c r="KT13" s="58"/>
      <c r="KU13" s="58"/>
      <c r="KV13" s="58"/>
      <c r="KW13" s="58"/>
      <c r="KX13" s="58"/>
      <c r="KY13" s="58"/>
      <c r="KZ13" s="58"/>
      <c r="LA13" s="58"/>
      <c r="LB13" s="58"/>
      <c r="LC13" s="58"/>
      <c r="LD13" s="58"/>
      <c r="LE13" s="58"/>
      <c r="LF13" s="58"/>
      <c r="LG13" s="58"/>
      <c r="LH13" s="58"/>
      <c r="LI13" s="58"/>
      <c r="LJ13" s="58"/>
      <c r="LK13" s="58"/>
      <c r="LL13" s="58"/>
      <c r="LM13" s="58"/>
      <c r="LN13" s="58"/>
      <c r="LO13" s="58"/>
      <c r="LP13" s="58"/>
      <c r="LQ13" s="58"/>
      <c r="LR13" s="58"/>
      <c r="LS13" s="58"/>
      <c r="LT13" s="58"/>
      <c r="LU13" s="58"/>
      <c r="LV13" s="58"/>
      <c r="LW13" s="58"/>
      <c r="LX13" s="58"/>
      <c r="LY13" s="58"/>
      <c r="LZ13" s="58"/>
      <c r="MA13" s="58"/>
      <c r="MB13" s="58"/>
      <c r="MC13" s="58"/>
      <c r="MD13" s="58"/>
      <c r="ME13" s="58"/>
      <c r="MF13" s="58"/>
      <c r="MG13" s="58"/>
      <c r="MH13" s="58"/>
      <c r="MI13" s="58"/>
      <c r="MJ13" s="58"/>
      <c r="MK13" s="58"/>
      <c r="ML13" s="58"/>
      <c r="MM13" s="58"/>
      <c r="MN13" s="58"/>
      <c r="MO13" s="58"/>
      <c r="MP13" s="58"/>
      <c r="MQ13" s="58"/>
      <c r="MR13" s="58"/>
      <c r="MS13" s="58"/>
      <c r="MT13" s="58"/>
      <c r="MU13" s="58"/>
      <c r="MV13" s="58"/>
      <c r="MW13" s="58"/>
      <c r="MX13" s="58"/>
      <c r="MY13" s="58"/>
      <c r="MZ13" s="58"/>
      <c r="NA13" s="58"/>
      <c r="NB13" s="58"/>
      <c r="NC13" s="58"/>
      <c r="ND13" s="58"/>
      <c r="NE13" s="58"/>
      <c r="NF13" s="58"/>
      <c r="NG13" s="58"/>
      <c r="NH13" s="58"/>
      <c r="NI13" s="58"/>
      <c r="NJ13" s="58"/>
      <c r="NK13" s="58"/>
      <c r="NL13" s="58"/>
      <c r="NM13" s="58"/>
      <c r="NN13" s="58"/>
      <c r="NO13" s="58"/>
      <c r="NP13" s="58"/>
      <c r="NQ13" s="58"/>
      <c r="NR13" s="58"/>
      <c r="NS13" s="58"/>
      <c r="NT13" s="58"/>
      <c r="NU13" s="58"/>
      <c r="NV13" s="58"/>
      <c r="NW13" s="58"/>
      <c r="NX13" s="58"/>
      <c r="NY13" s="58"/>
      <c r="NZ13" s="58"/>
      <c r="OA13" s="58"/>
      <c r="OB13" s="58"/>
      <c r="OC13" s="58"/>
      <c r="OD13" s="58"/>
      <c r="OE13" s="58"/>
      <c r="OF13" s="58"/>
      <c r="OG13" s="58"/>
      <c r="OH13" s="58"/>
      <c r="OI13" s="58"/>
      <c r="OJ13" s="58"/>
      <c r="OK13" s="58"/>
      <c r="OL13" s="58"/>
      <c r="OM13" s="58"/>
      <c r="ON13" s="58"/>
      <c r="OO13" s="58"/>
      <c r="OP13" s="58"/>
      <c r="OQ13" s="58"/>
      <c r="OR13" s="58"/>
      <c r="OS13" s="58"/>
    </row>
    <row r="14" spans="1:409" ht="12.75" customHeight="1" x14ac:dyDescent="0.25">
      <c r="A14" s="3"/>
      <c r="B14" s="89"/>
      <c r="C14" s="91"/>
      <c r="D14" s="91"/>
      <c r="E14" s="91"/>
      <c r="F14" s="91"/>
      <c r="G14" s="91"/>
      <c r="H14" s="3"/>
      <c r="I14" s="65"/>
      <c r="J14" s="91"/>
      <c r="K14" s="91"/>
      <c r="L14" s="91"/>
      <c r="M14" s="91"/>
      <c r="N14" s="91"/>
      <c r="O14" s="3"/>
      <c r="P14" s="3"/>
      <c r="Q14" s="2"/>
      <c r="R14" s="2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  <c r="IW14" s="58"/>
      <c r="IX14" s="58"/>
      <c r="IY14" s="58"/>
      <c r="IZ14" s="58"/>
      <c r="JA14" s="58"/>
      <c r="JB14" s="58"/>
      <c r="JC14" s="58"/>
      <c r="JD14" s="58"/>
      <c r="JE14" s="58"/>
      <c r="JF14" s="58"/>
      <c r="JG14" s="58"/>
      <c r="JH14" s="58"/>
      <c r="JI14" s="58"/>
      <c r="JJ14" s="58"/>
      <c r="JK14" s="58"/>
      <c r="JL14" s="58"/>
      <c r="JM14" s="58"/>
      <c r="JN14" s="58"/>
      <c r="JO14" s="58"/>
      <c r="JP14" s="58"/>
      <c r="JQ14" s="58"/>
      <c r="JR14" s="58"/>
      <c r="JS14" s="58"/>
      <c r="JT14" s="58"/>
      <c r="JU14" s="58"/>
      <c r="JV14" s="58"/>
      <c r="JW14" s="58"/>
      <c r="JX14" s="58"/>
      <c r="JY14" s="58"/>
      <c r="JZ14" s="58"/>
      <c r="KA14" s="58"/>
      <c r="KB14" s="58"/>
      <c r="KC14" s="58"/>
      <c r="KD14" s="58"/>
      <c r="KE14" s="58"/>
      <c r="KF14" s="58"/>
      <c r="KG14" s="58"/>
      <c r="KH14" s="58"/>
      <c r="KI14" s="58"/>
      <c r="KJ14" s="58"/>
      <c r="KK14" s="58"/>
      <c r="KL14" s="58"/>
      <c r="KM14" s="58"/>
      <c r="KN14" s="58"/>
      <c r="KO14" s="58"/>
      <c r="KP14" s="58"/>
      <c r="KQ14" s="58"/>
      <c r="KR14" s="58"/>
      <c r="KS14" s="58"/>
      <c r="KT14" s="58"/>
      <c r="KU14" s="58"/>
      <c r="KV14" s="58"/>
      <c r="KW14" s="58"/>
      <c r="KX14" s="58"/>
      <c r="KY14" s="58"/>
      <c r="KZ14" s="58"/>
      <c r="LA14" s="58"/>
      <c r="LB14" s="58"/>
      <c r="LC14" s="58"/>
      <c r="LD14" s="58"/>
      <c r="LE14" s="58"/>
      <c r="LF14" s="58"/>
      <c r="LG14" s="58"/>
      <c r="LH14" s="58"/>
      <c r="LI14" s="58"/>
      <c r="LJ14" s="58"/>
      <c r="LK14" s="58"/>
      <c r="LL14" s="58"/>
      <c r="LM14" s="58"/>
      <c r="LN14" s="58"/>
      <c r="LO14" s="58"/>
      <c r="LP14" s="58"/>
      <c r="LQ14" s="58"/>
      <c r="LR14" s="58"/>
      <c r="LS14" s="58"/>
      <c r="LT14" s="58"/>
      <c r="LU14" s="58"/>
      <c r="LV14" s="58"/>
      <c r="LW14" s="58"/>
      <c r="LX14" s="58"/>
      <c r="LY14" s="58"/>
      <c r="LZ14" s="58"/>
      <c r="MA14" s="58"/>
      <c r="MB14" s="58"/>
      <c r="MC14" s="58"/>
      <c r="MD14" s="58"/>
      <c r="ME14" s="58"/>
      <c r="MF14" s="58"/>
      <c r="MG14" s="58"/>
      <c r="MH14" s="58"/>
      <c r="MI14" s="58"/>
      <c r="MJ14" s="58"/>
      <c r="MK14" s="58"/>
      <c r="ML14" s="58"/>
      <c r="MM14" s="58"/>
      <c r="MN14" s="58"/>
      <c r="MO14" s="58"/>
      <c r="MP14" s="58"/>
      <c r="MQ14" s="58"/>
      <c r="MR14" s="58"/>
      <c r="MS14" s="58"/>
      <c r="MT14" s="58"/>
      <c r="MU14" s="58"/>
      <c r="MV14" s="58"/>
      <c r="MW14" s="58"/>
      <c r="MX14" s="58"/>
      <c r="MY14" s="58"/>
      <c r="MZ14" s="58"/>
      <c r="NA14" s="58"/>
      <c r="NB14" s="58"/>
      <c r="NC14" s="58"/>
      <c r="ND14" s="58"/>
      <c r="NE14" s="58"/>
      <c r="NF14" s="58"/>
      <c r="NG14" s="58"/>
      <c r="NH14" s="58"/>
      <c r="NI14" s="58"/>
      <c r="NJ14" s="58"/>
      <c r="NK14" s="58"/>
      <c r="NL14" s="58"/>
      <c r="NM14" s="58"/>
      <c r="NN14" s="58"/>
      <c r="NO14" s="58"/>
      <c r="NP14" s="58"/>
      <c r="NQ14" s="58"/>
      <c r="NR14" s="58"/>
      <c r="NS14" s="58"/>
      <c r="NT14" s="58"/>
      <c r="NU14" s="58"/>
      <c r="NV14" s="58"/>
      <c r="NW14" s="58"/>
      <c r="NX14" s="58"/>
      <c r="NY14" s="58"/>
      <c r="NZ14" s="58"/>
      <c r="OA14" s="58"/>
      <c r="OB14" s="58"/>
      <c r="OC14" s="58"/>
      <c r="OD14" s="58"/>
      <c r="OE14" s="58"/>
      <c r="OF14" s="58"/>
      <c r="OG14" s="58"/>
      <c r="OH14" s="58"/>
      <c r="OI14" s="58"/>
      <c r="OJ14" s="58"/>
      <c r="OK14" s="58"/>
      <c r="OL14" s="58"/>
      <c r="OM14" s="58"/>
      <c r="ON14" s="58"/>
      <c r="OO14" s="58"/>
      <c r="OP14" s="58"/>
      <c r="OQ14" s="58"/>
      <c r="OR14" s="58"/>
      <c r="OS14" s="58"/>
    </row>
    <row r="15" spans="1:409" ht="6" customHeight="1" x14ac:dyDescent="0.25">
      <c r="A15" s="4"/>
      <c r="B15" s="5"/>
      <c r="C15" s="5"/>
      <c r="D15" s="5"/>
      <c r="E15" s="5"/>
      <c r="F15" s="5"/>
      <c r="G15" s="5"/>
      <c r="H15" s="3"/>
      <c r="I15" s="4"/>
      <c r="J15" s="4"/>
      <c r="K15" s="4"/>
      <c r="L15" s="4"/>
      <c r="M15" s="5"/>
      <c r="N15" s="3"/>
      <c r="O15" s="3"/>
      <c r="P15" s="3"/>
      <c r="Q15" s="2"/>
      <c r="R15" s="2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2"/>
      <c r="AE15" s="62"/>
      <c r="AF15" s="57"/>
      <c r="AG15" s="57"/>
      <c r="AH15" s="57"/>
      <c r="AI15" s="57"/>
      <c r="AJ15" s="57"/>
      <c r="AK15" s="57"/>
      <c r="AL15" s="57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  <c r="IW15" s="58"/>
      <c r="IX15" s="58"/>
      <c r="IY15" s="58"/>
      <c r="IZ15" s="58"/>
      <c r="JA15" s="58"/>
      <c r="JB15" s="58"/>
      <c r="JC15" s="58"/>
      <c r="JD15" s="58"/>
      <c r="JE15" s="58"/>
      <c r="JF15" s="58"/>
      <c r="JG15" s="58"/>
      <c r="JH15" s="58"/>
      <c r="JI15" s="58"/>
      <c r="JJ15" s="58"/>
      <c r="JK15" s="58"/>
      <c r="JL15" s="58"/>
      <c r="JM15" s="58"/>
      <c r="JN15" s="58"/>
      <c r="JO15" s="58"/>
      <c r="JP15" s="58"/>
      <c r="JQ15" s="58"/>
      <c r="JR15" s="58"/>
      <c r="JS15" s="58"/>
      <c r="JT15" s="58"/>
      <c r="JU15" s="58"/>
      <c r="JV15" s="58"/>
      <c r="JW15" s="58"/>
      <c r="JX15" s="58"/>
      <c r="JY15" s="58"/>
      <c r="JZ15" s="58"/>
      <c r="KA15" s="58"/>
      <c r="KB15" s="58"/>
      <c r="KC15" s="58"/>
      <c r="KD15" s="58"/>
      <c r="KE15" s="58"/>
      <c r="KF15" s="58"/>
      <c r="KG15" s="58"/>
      <c r="KH15" s="58"/>
      <c r="KI15" s="58"/>
      <c r="KJ15" s="58"/>
      <c r="KK15" s="58"/>
      <c r="KL15" s="58"/>
      <c r="KM15" s="58"/>
      <c r="KN15" s="58"/>
      <c r="KO15" s="58"/>
      <c r="KP15" s="58"/>
      <c r="KQ15" s="58"/>
      <c r="KR15" s="58"/>
      <c r="KS15" s="58"/>
      <c r="KT15" s="58"/>
      <c r="KU15" s="58"/>
      <c r="KV15" s="58"/>
      <c r="KW15" s="58"/>
      <c r="KX15" s="58"/>
      <c r="KY15" s="58"/>
      <c r="KZ15" s="58"/>
      <c r="LA15" s="58"/>
      <c r="LB15" s="58"/>
      <c r="LC15" s="58"/>
      <c r="LD15" s="58"/>
      <c r="LE15" s="58"/>
      <c r="LF15" s="58"/>
      <c r="LG15" s="58"/>
      <c r="LH15" s="58"/>
      <c r="LI15" s="58"/>
      <c r="LJ15" s="58"/>
      <c r="LK15" s="58"/>
      <c r="LL15" s="58"/>
      <c r="LM15" s="58"/>
      <c r="LN15" s="58"/>
      <c r="LO15" s="58"/>
      <c r="LP15" s="58"/>
      <c r="LQ15" s="58"/>
      <c r="LR15" s="58"/>
      <c r="LS15" s="58"/>
      <c r="LT15" s="58"/>
      <c r="LU15" s="58"/>
      <c r="LV15" s="58"/>
      <c r="LW15" s="58"/>
      <c r="LX15" s="58"/>
      <c r="LY15" s="58"/>
      <c r="LZ15" s="58"/>
      <c r="MA15" s="58"/>
      <c r="MB15" s="58"/>
      <c r="MC15" s="58"/>
      <c r="MD15" s="58"/>
      <c r="ME15" s="58"/>
      <c r="MF15" s="58"/>
      <c r="MG15" s="58"/>
      <c r="MH15" s="58"/>
      <c r="MI15" s="58"/>
      <c r="MJ15" s="58"/>
      <c r="MK15" s="58"/>
      <c r="ML15" s="58"/>
      <c r="MM15" s="58"/>
      <c r="MN15" s="58"/>
      <c r="MO15" s="58"/>
      <c r="MP15" s="58"/>
      <c r="MQ15" s="58"/>
      <c r="MR15" s="58"/>
      <c r="MS15" s="58"/>
      <c r="MT15" s="58"/>
      <c r="MU15" s="58"/>
      <c r="MV15" s="58"/>
      <c r="MW15" s="58"/>
      <c r="MX15" s="58"/>
      <c r="MY15" s="58"/>
      <c r="MZ15" s="58"/>
      <c r="NA15" s="58"/>
      <c r="NB15" s="58"/>
      <c r="NC15" s="58"/>
      <c r="ND15" s="58"/>
      <c r="NE15" s="58"/>
      <c r="NF15" s="58"/>
      <c r="NG15" s="58"/>
      <c r="NH15" s="58"/>
      <c r="NI15" s="58"/>
      <c r="NJ15" s="58"/>
      <c r="NK15" s="58"/>
      <c r="NL15" s="58"/>
      <c r="NM15" s="58"/>
      <c r="NN15" s="58"/>
      <c r="NO15" s="58"/>
      <c r="NP15" s="58"/>
      <c r="NQ15" s="58"/>
      <c r="NR15" s="58"/>
      <c r="NS15" s="58"/>
      <c r="NT15" s="58"/>
      <c r="NU15" s="58"/>
      <c r="NV15" s="58"/>
      <c r="NW15" s="58"/>
      <c r="NX15" s="58"/>
      <c r="NY15" s="58"/>
      <c r="NZ15" s="58"/>
      <c r="OA15" s="58"/>
      <c r="OB15" s="58"/>
      <c r="OC15" s="58"/>
      <c r="OD15" s="58"/>
      <c r="OE15" s="58"/>
      <c r="OF15" s="58"/>
      <c r="OG15" s="58"/>
      <c r="OH15" s="58"/>
      <c r="OI15" s="58"/>
      <c r="OJ15" s="58"/>
      <c r="OK15" s="58"/>
      <c r="OL15" s="58"/>
      <c r="OM15" s="58"/>
      <c r="ON15" s="58"/>
      <c r="OO15" s="58"/>
      <c r="OP15" s="58"/>
      <c r="OQ15" s="58"/>
      <c r="OR15" s="58"/>
      <c r="OS15" s="58"/>
    </row>
    <row r="16" spans="1:409" ht="11.25" customHeight="1" x14ac:dyDescent="0.25">
      <c r="A16" s="5"/>
      <c r="B16" s="6" t="s">
        <v>5</v>
      </c>
      <c r="C16" s="5"/>
      <c r="D16" s="3"/>
      <c r="E16" s="5"/>
      <c r="F16" s="5"/>
      <c r="G16" s="5"/>
      <c r="H16" s="3"/>
      <c r="I16" s="6" t="s">
        <v>40</v>
      </c>
      <c r="J16" s="5"/>
      <c r="K16" s="5"/>
      <c r="L16" s="5"/>
      <c r="M16" s="5"/>
      <c r="N16" s="3"/>
      <c r="O16" s="3"/>
      <c r="P16" s="3"/>
      <c r="Q16" s="2"/>
      <c r="R16" s="2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2"/>
      <c r="AE16" s="62"/>
      <c r="AF16" s="57"/>
      <c r="AG16" s="57"/>
      <c r="AH16" s="57" t="s">
        <v>30</v>
      </c>
      <c r="AI16" s="57"/>
      <c r="AJ16" s="57"/>
      <c r="AK16" s="57"/>
      <c r="AL16" s="57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  <c r="IW16" s="58"/>
      <c r="IX16" s="58"/>
      <c r="IY16" s="58"/>
      <c r="IZ16" s="58"/>
      <c r="JA16" s="58"/>
      <c r="JB16" s="58"/>
      <c r="JC16" s="58"/>
      <c r="JD16" s="58"/>
      <c r="JE16" s="58"/>
      <c r="JF16" s="58"/>
      <c r="JG16" s="58"/>
      <c r="JH16" s="58"/>
      <c r="JI16" s="58"/>
      <c r="JJ16" s="58"/>
      <c r="JK16" s="58"/>
      <c r="JL16" s="58"/>
      <c r="JM16" s="58"/>
      <c r="JN16" s="58"/>
      <c r="JO16" s="58"/>
      <c r="JP16" s="58"/>
      <c r="JQ16" s="58"/>
      <c r="JR16" s="58"/>
      <c r="JS16" s="58"/>
      <c r="JT16" s="58"/>
      <c r="JU16" s="58"/>
      <c r="JV16" s="58"/>
      <c r="JW16" s="58"/>
      <c r="JX16" s="58"/>
      <c r="JY16" s="58"/>
      <c r="JZ16" s="58"/>
      <c r="KA16" s="58"/>
      <c r="KB16" s="58"/>
      <c r="KC16" s="58"/>
      <c r="KD16" s="58"/>
      <c r="KE16" s="58"/>
      <c r="KF16" s="58"/>
      <c r="KG16" s="58"/>
      <c r="KH16" s="58"/>
      <c r="KI16" s="58"/>
      <c r="KJ16" s="58"/>
      <c r="KK16" s="58"/>
      <c r="KL16" s="58"/>
      <c r="KM16" s="58"/>
      <c r="KN16" s="58"/>
      <c r="KO16" s="58"/>
      <c r="KP16" s="58"/>
      <c r="KQ16" s="58"/>
      <c r="KR16" s="58"/>
      <c r="KS16" s="58"/>
      <c r="KT16" s="58"/>
      <c r="KU16" s="58"/>
      <c r="KV16" s="58"/>
      <c r="KW16" s="58"/>
      <c r="KX16" s="58"/>
      <c r="KY16" s="58"/>
      <c r="KZ16" s="58"/>
      <c r="LA16" s="58"/>
      <c r="LB16" s="58"/>
      <c r="LC16" s="58"/>
      <c r="LD16" s="58"/>
      <c r="LE16" s="58"/>
      <c r="LF16" s="58"/>
      <c r="LG16" s="58"/>
      <c r="LH16" s="58"/>
      <c r="LI16" s="58"/>
      <c r="LJ16" s="58"/>
      <c r="LK16" s="58"/>
      <c r="LL16" s="58"/>
      <c r="LM16" s="58"/>
      <c r="LN16" s="58"/>
      <c r="LO16" s="58"/>
      <c r="LP16" s="58"/>
      <c r="LQ16" s="58"/>
      <c r="LR16" s="58"/>
      <c r="LS16" s="58"/>
      <c r="LT16" s="58"/>
      <c r="LU16" s="58"/>
      <c r="LV16" s="58"/>
      <c r="LW16" s="58"/>
      <c r="LX16" s="58"/>
      <c r="LY16" s="58"/>
      <c r="LZ16" s="58"/>
      <c r="MA16" s="58"/>
      <c r="MB16" s="58"/>
      <c r="MC16" s="58"/>
      <c r="MD16" s="58"/>
      <c r="ME16" s="58"/>
      <c r="MF16" s="58"/>
      <c r="MG16" s="58"/>
      <c r="MH16" s="58"/>
      <c r="MI16" s="58"/>
      <c r="MJ16" s="58"/>
      <c r="MK16" s="58"/>
      <c r="ML16" s="58"/>
      <c r="MM16" s="58"/>
      <c r="MN16" s="58"/>
      <c r="MO16" s="58"/>
      <c r="MP16" s="58"/>
      <c r="MQ16" s="58"/>
      <c r="MR16" s="58"/>
      <c r="MS16" s="58"/>
      <c r="MT16" s="58"/>
      <c r="MU16" s="58"/>
      <c r="MV16" s="58"/>
      <c r="MW16" s="58"/>
      <c r="MX16" s="58"/>
      <c r="MY16" s="58"/>
      <c r="MZ16" s="58"/>
      <c r="NA16" s="58"/>
      <c r="NB16" s="58"/>
      <c r="NC16" s="58"/>
      <c r="ND16" s="58"/>
      <c r="NE16" s="58"/>
      <c r="NF16" s="58"/>
      <c r="NG16" s="58"/>
      <c r="NH16" s="58"/>
      <c r="NI16" s="58"/>
      <c r="NJ16" s="58"/>
      <c r="NK16" s="58"/>
      <c r="NL16" s="58"/>
      <c r="NM16" s="58"/>
      <c r="NN16" s="58"/>
      <c r="NO16" s="58"/>
      <c r="NP16" s="58"/>
      <c r="NQ16" s="58"/>
      <c r="NR16" s="58"/>
      <c r="NS16" s="58"/>
      <c r="NT16" s="58"/>
      <c r="NU16" s="58"/>
      <c r="NV16" s="58"/>
      <c r="NW16" s="58"/>
      <c r="NX16" s="58"/>
      <c r="NY16" s="58"/>
      <c r="NZ16" s="58"/>
      <c r="OA16" s="58"/>
      <c r="OB16" s="58"/>
      <c r="OC16" s="58"/>
      <c r="OD16" s="58"/>
      <c r="OE16" s="58"/>
      <c r="OF16" s="58"/>
      <c r="OG16" s="58"/>
      <c r="OH16" s="58"/>
      <c r="OI16" s="58"/>
      <c r="OJ16" s="58"/>
      <c r="OK16" s="58"/>
      <c r="OL16" s="58"/>
      <c r="OM16" s="58"/>
      <c r="ON16" s="58"/>
      <c r="OO16" s="58"/>
      <c r="OP16" s="58"/>
      <c r="OQ16" s="58"/>
      <c r="OR16" s="58"/>
      <c r="OS16" s="58"/>
    </row>
    <row r="17" spans="1:409" ht="12.75" customHeight="1" x14ac:dyDescent="0.25">
      <c r="A17" s="5"/>
      <c r="B17" s="89"/>
      <c r="C17" s="66"/>
      <c r="D17" s="66"/>
      <c r="E17" s="66"/>
      <c r="F17" s="66"/>
      <c r="G17" s="66"/>
      <c r="H17" s="5"/>
      <c r="I17" s="65"/>
      <c r="J17" s="91"/>
      <c r="K17" s="91"/>
      <c r="L17" s="91"/>
      <c r="M17" s="91"/>
      <c r="N17" s="91"/>
      <c r="O17" s="3"/>
      <c r="P17" s="3"/>
      <c r="Q17" s="2"/>
      <c r="R17" s="2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2"/>
      <c r="AE17" s="62"/>
      <c r="AF17" s="57"/>
      <c r="AG17" s="57"/>
      <c r="AH17" s="57" t="s">
        <v>31</v>
      </c>
      <c r="AI17" s="57"/>
      <c r="AJ17" s="57"/>
      <c r="AK17" s="57"/>
      <c r="AL17" s="57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  <c r="IW17" s="58"/>
      <c r="IX17" s="58"/>
      <c r="IY17" s="58"/>
      <c r="IZ17" s="58"/>
      <c r="JA17" s="58"/>
      <c r="JB17" s="58"/>
      <c r="JC17" s="58"/>
      <c r="JD17" s="58"/>
      <c r="JE17" s="58"/>
      <c r="JF17" s="58"/>
      <c r="JG17" s="58"/>
      <c r="JH17" s="58"/>
      <c r="JI17" s="58"/>
      <c r="JJ17" s="58"/>
      <c r="JK17" s="58"/>
      <c r="JL17" s="58"/>
      <c r="JM17" s="58"/>
      <c r="JN17" s="58"/>
      <c r="JO17" s="58"/>
      <c r="JP17" s="58"/>
      <c r="JQ17" s="58"/>
      <c r="JR17" s="58"/>
      <c r="JS17" s="58"/>
      <c r="JT17" s="58"/>
      <c r="JU17" s="58"/>
      <c r="JV17" s="58"/>
      <c r="JW17" s="58"/>
      <c r="JX17" s="58"/>
      <c r="JY17" s="58"/>
      <c r="JZ17" s="58"/>
      <c r="KA17" s="58"/>
      <c r="KB17" s="58"/>
      <c r="KC17" s="58"/>
      <c r="KD17" s="58"/>
      <c r="KE17" s="58"/>
      <c r="KF17" s="58"/>
      <c r="KG17" s="58"/>
      <c r="KH17" s="58"/>
      <c r="KI17" s="58"/>
      <c r="KJ17" s="58"/>
      <c r="KK17" s="58"/>
      <c r="KL17" s="58"/>
      <c r="KM17" s="58"/>
      <c r="KN17" s="58"/>
      <c r="KO17" s="58"/>
      <c r="KP17" s="58"/>
      <c r="KQ17" s="58"/>
      <c r="KR17" s="58"/>
      <c r="KS17" s="58"/>
      <c r="KT17" s="58"/>
      <c r="KU17" s="58"/>
      <c r="KV17" s="58"/>
      <c r="KW17" s="58"/>
      <c r="KX17" s="58"/>
      <c r="KY17" s="58"/>
      <c r="KZ17" s="58"/>
      <c r="LA17" s="58"/>
      <c r="LB17" s="58"/>
      <c r="LC17" s="58"/>
      <c r="LD17" s="58"/>
      <c r="LE17" s="58"/>
      <c r="LF17" s="58"/>
      <c r="LG17" s="58"/>
      <c r="LH17" s="58"/>
      <c r="LI17" s="58"/>
      <c r="LJ17" s="58"/>
      <c r="LK17" s="58"/>
      <c r="LL17" s="58"/>
      <c r="LM17" s="58"/>
      <c r="LN17" s="58"/>
      <c r="LO17" s="58"/>
      <c r="LP17" s="58"/>
      <c r="LQ17" s="58"/>
      <c r="LR17" s="58"/>
      <c r="LS17" s="58"/>
      <c r="LT17" s="58"/>
      <c r="LU17" s="58"/>
      <c r="LV17" s="58"/>
      <c r="LW17" s="58"/>
      <c r="LX17" s="58"/>
      <c r="LY17" s="58"/>
      <c r="LZ17" s="58"/>
      <c r="MA17" s="58"/>
      <c r="MB17" s="58"/>
      <c r="MC17" s="58"/>
      <c r="MD17" s="58"/>
      <c r="ME17" s="58"/>
      <c r="MF17" s="58"/>
      <c r="MG17" s="58"/>
      <c r="MH17" s="58"/>
      <c r="MI17" s="58"/>
      <c r="MJ17" s="58"/>
      <c r="MK17" s="58"/>
      <c r="ML17" s="58"/>
      <c r="MM17" s="58"/>
      <c r="MN17" s="58"/>
      <c r="MO17" s="58"/>
      <c r="MP17" s="58"/>
      <c r="MQ17" s="58"/>
      <c r="MR17" s="58"/>
      <c r="MS17" s="58"/>
      <c r="MT17" s="58"/>
      <c r="MU17" s="58"/>
      <c r="MV17" s="58"/>
      <c r="MW17" s="58"/>
      <c r="MX17" s="58"/>
      <c r="MY17" s="58"/>
      <c r="MZ17" s="58"/>
      <c r="NA17" s="58"/>
      <c r="NB17" s="58"/>
      <c r="NC17" s="58"/>
      <c r="ND17" s="58"/>
      <c r="NE17" s="58"/>
      <c r="NF17" s="58"/>
      <c r="NG17" s="58"/>
      <c r="NH17" s="58"/>
      <c r="NI17" s="58"/>
      <c r="NJ17" s="58"/>
      <c r="NK17" s="58"/>
      <c r="NL17" s="58"/>
      <c r="NM17" s="58"/>
      <c r="NN17" s="58"/>
      <c r="NO17" s="58"/>
      <c r="NP17" s="58"/>
      <c r="NQ17" s="58"/>
      <c r="NR17" s="58"/>
      <c r="NS17" s="58"/>
      <c r="NT17" s="58"/>
      <c r="NU17" s="58"/>
      <c r="NV17" s="58"/>
      <c r="NW17" s="58"/>
      <c r="NX17" s="58"/>
      <c r="NY17" s="58"/>
      <c r="NZ17" s="58"/>
      <c r="OA17" s="58"/>
      <c r="OB17" s="58"/>
      <c r="OC17" s="58"/>
      <c r="OD17" s="58"/>
      <c r="OE17" s="58"/>
      <c r="OF17" s="58"/>
      <c r="OG17" s="58"/>
      <c r="OH17" s="58"/>
      <c r="OI17" s="58"/>
      <c r="OJ17" s="58"/>
      <c r="OK17" s="58"/>
      <c r="OL17" s="58"/>
      <c r="OM17" s="58"/>
      <c r="ON17" s="58"/>
      <c r="OO17" s="58"/>
      <c r="OP17" s="58"/>
      <c r="OQ17" s="58"/>
      <c r="OR17" s="58"/>
      <c r="OS17" s="58"/>
    </row>
    <row r="18" spans="1:409" ht="6" customHeight="1" x14ac:dyDescent="0.25">
      <c r="A18" s="5"/>
      <c r="B18" s="7"/>
      <c r="C18" s="7"/>
      <c r="D18" s="3"/>
      <c r="E18" s="7"/>
      <c r="F18" s="7"/>
      <c r="G18" s="7"/>
      <c r="H18" s="5"/>
      <c r="I18" s="5"/>
      <c r="J18" s="5"/>
      <c r="K18" s="5"/>
      <c r="L18" s="5"/>
      <c r="M18" s="5"/>
      <c r="N18" s="3"/>
      <c r="O18" s="3"/>
      <c r="P18" s="3"/>
      <c r="Q18" s="2"/>
      <c r="R18" s="2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2"/>
      <c r="AE18" s="62"/>
      <c r="AF18" s="57"/>
      <c r="AG18" s="57"/>
      <c r="AH18" s="57"/>
      <c r="AI18" s="57"/>
      <c r="AJ18" s="57"/>
      <c r="AK18" s="57"/>
      <c r="AL18" s="57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  <c r="IW18" s="58"/>
      <c r="IX18" s="58"/>
      <c r="IY18" s="58"/>
      <c r="IZ18" s="58"/>
      <c r="JA18" s="58"/>
      <c r="JB18" s="58"/>
      <c r="JC18" s="58"/>
      <c r="JD18" s="58"/>
      <c r="JE18" s="58"/>
      <c r="JF18" s="58"/>
      <c r="JG18" s="58"/>
      <c r="JH18" s="58"/>
      <c r="JI18" s="58"/>
      <c r="JJ18" s="58"/>
      <c r="JK18" s="58"/>
      <c r="JL18" s="58"/>
      <c r="JM18" s="58"/>
      <c r="JN18" s="58"/>
      <c r="JO18" s="58"/>
      <c r="JP18" s="58"/>
      <c r="JQ18" s="58"/>
      <c r="JR18" s="58"/>
      <c r="JS18" s="58"/>
      <c r="JT18" s="58"/>
      <c r="JU18" s="58"/>
      <c r="JV18" s="58"/>
      <c r="JW18" s="58"/>
      <c r="JX18" s="58"/>
      <c r="JY18" s="58"/>
      <c r="JZ18" s="58"/>
      <c r="KA18" s="58"/>
      <c r="KB18" s="58"/>
      <c r="KC18" s="58"/>
      <c r="KD18" s="58"/>
      <c r="KE18" s="58"/>
      <c r="KF18" s="58"/>
      <c r="KG18" s="58"/>
      <c r="KH18" s="58"/>
      <c r="KI18" s="58"/>
      <c r="KJ18" s="58"/>
      <c r="KK18" s="58"/>
      <c r="KL18" s="58"/>
      <c r="KM18" s="58"/>
      <c r="KN18" s="58"/>
      <c r="KO18" s="58"/>
      <c r="KP18" s="58"/>
      <c r="KQ18" s="58"/>
      <c r="KR18" s="58"/>
      <c r="KS18" s="58"/>
      <c r="KT18" s="58"/>
      <c r="KU18" s="58"/>
      <c r="KV18" s="58"/>
      <c r="KW18" s="58"/>
      <c r="KX18" s="58"/>
      <c r="KY18" s="58"/>
      <c r="KZ18" s="58"/>
      <c r="LA18" s="58"/>
      <c r="LB18" s="58"/>
      <c r="LC18" s="58"/>
      <c r="LD18" s="58"/>
      <c r="LE18" s="58"/>
      <c r="LF18" s="58"/>
      <c r="LG18" s="58"/>
      <c r="LH18" s="58"/>
      <c r="LI18" s="58"/>
      <c r="LJ18" s="58"/>
      <c r="LK18" s="58"/>
      <c r="LL18" s="58"/>
      <c r="LM18" s="58"/>
      <c r="LN18" s="58"/>
      <c r="LO18" s="58"/>
      <c r="LP18" s="58"/>
      <c r="LQ18" s="58"/>
      <c r="LR18" s="58"/>
      <c r="LS18" s="58"/>
      <c r="LT18" s="58"/>
      <c r="LU18" s="58"/>
      <c r="LV18" s="58"/>
      <c r="LW18" s="58"/>
      <c r="LX18" s="58"/>
      <c r="LY18" s="58"/>
      <c r="LZ18" s="58"/>
      <c r="MA18" s="58"/>
      <c r="MB18" s="58"/>
      <c r="MC18" s="58"/>
      <c r="MD18" s="58"/>
      <c r="ME18" s="58"/>
      <c r="MF18" s="58"/>
      <c r="MG18" s="58"/>
      <c r="MH18" s="58"/>
      <c r="MI18" s="58"/>
      <c r="MJ18" s="58"/>
      <c r="MK18" s="58"/>
      <c r="ML18" s="58"/>
      <c r="MM18" s="58"/>
      <c r="MN18" s="58"/>
      <c r="MO18" s="58"/>
      <c r="MP18" s="58"/>
      <c r="MQ18" s="58"/>
      <c r="MR18" s="58"/>
      <c r="MS18" s="58"/>
      <c r="MT18" s="58"/>
      <c r="MU18" s="58"/>
      <c r="MV18" s="58"/>
      <c r="MW18" s="58"/>
      <c r="MX18" s="58"/>
      <c r="MY18" s="58"/>
      <c r="MZ18" s="58"/>
      <c r="NA18" s="58"/>
      <c r="NB18" s="58"/>
      <c r="NC18" s="58"/>
      <c r="ND18" s="58"/>
      <c r="NE18" s="58"/>
      <c r="NF18" s="58"/>
      <c r="NG18" s="58"/>
      <c r="NH18" s="58"/>
      <c r="NI18" s="58"/>
      <c r="NJ18" s="58"/>
      <c r="NK18" s="58"/>
      <c r="NL18" s="58"/>
      <c r="NM18" s="58"/>
      <c r="NN18" s="58"/>
      <c r="NO18" s="58"/>
      <c r="NP18" s="58"/>
      <c r="NQ18" s="58"/>
      <c r="NR18" s="58"/>
      <c r="NS18" s="58"/>
      <c r="NT18" s="58"/>
      <c r="NU18" s="58"/>
      <c r="NV18" s="58"/>
      <c r="NW18" s="58"/>
      <c r="NX18" s="58"/>
      <c r="NY18" s="58"/>
      <c r="NZ18" s="58"/>
      <c r="OA18" s="58"/>
      <c r="OB18" s="58"/>
      <c r="OC18" s="58"/>
      <c r="OD18" s="58"/>
      <c r="OE18" s="58"/>
      <c r="OF18" s="58"/>
      <c r="OG18" s="58"/>
      <c r="OH18" s="58"/>
      <c r="OI18" s="58"/>
      <c r="OJ18" s="58"/>
      <c r="OK18" s="58"/>
      <c r="OL18" s="58"/>
      <c r="OM18" s="58"/>
      <c r="ON18" s="58"/>
      <c r="OO18" s="58"/>
      <c r="OP18" s="58"/>
      <c r="OQ18" s="58"/>
      <c r="OR18" s="58"/>
      <c r="OS18" s="58"/>
    </row>
    <row r="19" spans="1:409" ht="11.25" customHeight="1" x14ac:dyDescent="0.25">
      <c r="A19" s="5"/>
      <c r="B19" s="6" t="s">
        <v>6</v>
      </c>
      <c r="C19" s="7"/>
      <c r="D19" s="3"/>
      <c r="E19" s="7"/>
      <c r="F19" s="7"/>
      <c r="G19" s="7"/>
      <c r="H19" s="5"/>
      <c r="I19" s="6" t="s">
        <v>7</v>
      </c>
      <c r="J19" s="5"/>
      <c r="K19" s="5"/>
      <c r="L19" s="5"/>
      <c r="M19" s="5"/>
      <c r="N19" s="3"/>
      <c r="O19" s="3"/>
      <c r="P19" s="3"/>
      <c r="Q19" s="2"/>
      <c r="R19" s="2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2"/>
      <c r="AE19" s="62"/>
      <c r="AF19" s="57"/>
      <c r="AG19" s="57"/>
      <c r="AH19" s="57"/>
      <c r="AI19" s="57"/>
      <c r="AJ19" s="57"/>
      <c r="AK19" s="57"/>
      <c r="AL19" s="57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  <c r="IW19" s="58"/>
      <c r="IX19" s="58"/>
      <c r="IY19" s="58"/>
      <c r="IZ19" s="58"/>
      <c r="JA19" s="58"/>
      <c r="JB19" s="58"/>
      <c r="JC19" s="58"/>
      <c r="JD19" s="58"/>
      <c r="JE19" s="58"/>
      <c r="JF19" s="58"/>
      <c r="JG19" s="58"/>
      <c r="JH19" s="58"/>
      <c r="JI19" s="58"/>
      <c r="JJ19" s="58"/>
      <c r="JK19" s="58"/>
      <c r="JL19" s="58"/>
      <c r="JM19" s="58"/>
      <c r="JN19" s="58"/>
      <c r="JO19" s="58"/>
      <c r="JP19" s="58"/>
      <c r="JQ19" s="58"/>
      <c r="JR19" s="58"/>
      <c r="JS19" s="58"/>
      <c r="JT19" s="58"/>
      <c r="JU19" s="58"/>
      <c r="JV19" s="58"/>
      <c r="JW19" s="58"/>
      <c r="JX19" s="58"/>
      <c r="JY19" s="58"/>
      <c r="JZ19" s="58"/>
      <c r="KA19" s="58"/>
      <c r="KB19" s="58"/>
      <c r="KC19" s="58"/>
      <c r="KD19" s="58"/>
      <c r="KE19" s="58"/>
      <c r="KF19" s="58"/>
      <c r="KG19" s="58"/>
      <c r="KH19" s="58"/>
      <c r="KI19" s="58"/>
      <c r="KJ19" s="58"/>
      <c r="KK19" s="58"/>
      <c r="KL19" s="58"/>
      <c r="KM19" s="58"/>
      <c r="KN19" s="58"/>
      <c r="KO19" s="58"/>
      <c r="KP19" s="58"/>
      <c r="KQ19" s="58"/>
      <c r="KR19" s="58"/>
      <c r="KS19" s="58"/>
      <c r="KT19" s="58"/>
      <c r="KU19" s="58"/>
      <c r="KV19" s="58"/>
      <c r="KW19" s="58"/>
      <c r="KX19" s="58"/>
      <c r="KY19" s="58"/>
      <c r="KZ19" s="58"/>
      <c r="LA19" s="58"/>
      <c r="LB19" s="58"/>
      <c r="LC19" s="58"/>
      <c r="LD19" s="58"/>
      <c r="LE19" s="58"/>
      <c r="LF19" s="58"/>
      <c r="LG19" s="58"/>
      <c r="LH19" s="58"/>
      <c r="LI19" s="58"/>
      <c r="LJ19" s="58"/>
      <c r="LK19" s="58"/>
      <c r="LL19" s="58"/>
      <c r="LM19" s="58"/>
      <c r="LN19" s="58"/>
      <c r="LO19" s="58"/>
      <c r="LP19" s="58"/>
      <c r="LQ19" s="58"/>
      <c r="LR19" s="58"/>
      <c r="LS19" s="58"/>
      <c r="LT19" s="58"/>
      <c r="LU19" s="58"/>
      <c r="LV19" s="58"/>
      <c r="LW19" s="58"/>
      <c r="LX19" s="58"/>
      <c r="LY19" s="58"/>
      <c r="LZ19" s="58"/>
      <c r="MA19" s="58"/>
      <c r="MB19" s="58"/>
      <c r="MC19" s="58"/>
      <c r="MD19" s="58"/>
      <c r="ME19" s="58"/>
      <c r="MF19" s="58"/>
      <c r="MG19" s="58"/>
      <c r="MH19" s="58"/>
      <c r="MI19" s="58"/>
      <c r="MJ19" s="58"/>
      <c r="MK19" s="58"/>
      <c r="ML19" s="58"/>
      <c r="MM19" s="58"/>
      <c r="MN19" s="58"/>
      <c r="MO19" s="58"/>
      <c r="MP19" s="58"/>
      <c r="MQ19" s="58"/>
      <c r="MR19" s="58"/>
      <c r="MS19" s="58"/>
      <c r="MT19" s="58"/>
      <c r="MU19" s="58"/>
      <c r="MV19" s="58"/>
      <c r="MW19" s="58"/>
      <c r="MX19" s="58"/>
      <c r="MY19" s="58"/>
      <c r="MZ19" s="58"/>
      <c r="NA19" s="58"/>
      <c r="NB19" s="58"/>
      <c r="NC19" s="58"/>
      <c r="ND19" s="58"/>
      <c r="NE19" s="58"/>
      <c r="NF19" s="58"/>
      <c r="NG19" s="58"/>
      <c r="NH19" s="58"/>
      <c r="NI19" s="58"/>
      <c r="NJ19" s="58"/>
      <c r="NK19" s="58"/>
      <c r="NL19" s="58"/>
      <c r="NM19" s="58"/>
      <c r="NN19" s="58"/>
      <c r="NO19" s="58"/>
      <c r="NP19" s="58"/>
      <c r="NQ19" s="58"/>
      <c r="NR19" s="58"/>
      <c r="NS19" s="58"/>
      <c r="NT19" s="58"/>
      <c r="NU19" s="58"/>
      <c r="NV19" s="58"/>
      <c r="NW19" s="58"/>
      <c r="NX19" s="58"/>
      <c r="NY19" s="58"/>
      <c r="NZ19" s="58"/>
      <c r="OA19" s="58"/>
      <c r="OB19" s="58"/>
      <c r="OC19" s="58"/>
      <c r="OD19" s="58"/>
      <c r="OE19" s="58"/>
      <c r="OF19" s="58"/>
      <c r="OG19" s="58"/>
      <c r="OH19" s="58"/>
      <c r="OI19" s="58"/>
      <c r="OJ19" s="58"/>
      <c r="OK19" s="58"/>
      <c r="OL19" s="58"/>
      <c r="OM19" s="58"/>
      <c r="ON19" s="58"/>
      <c r="OO19" s="58"/>
      <c r="OP19" s="58"/>
      <c r="OQ19" s="58"/>
      <c r="OR19" s="58"/>
      <c r="OS19" s="58"/>
    </row>
    <row r="20" spans="1:409" ht="12.75" customHeight="1" x14ac:dyDescent="0.25">
      <c r="A20" s="5"/>
      <c r="B20" s="65"/>
      <c r="C20" s="66"/>
      <c r="D20" s="66"/>
      <c r="E20" s="66"/>
      <c r="F20" s="66"/>
      <c r="G20" s="66"/>
      <c r="H20" s="5"/>
      <c r="I20" s="65"/>
      <c r="J20" s="91"/>
      <c r="K20" s="91"/>
      <c r="L20" s="91"/>
      <c r="M20" s="91"/>
      <c r="N20" s="91"/>
      <c r="O20" s="3"/>
      <c r="P20" s="3"/>
      <c r="Q20" s="2"/>
      <c r="R20" s="2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2"/>
      <c r="AE20" s="62"/>
      <c r="AF20" s="57"/>
      <c r="AG20" s="57"/>
      <c r="AH20" s="57"/>
      <c r="AI20" s="57"/>
      <c r="AJ20" s="57"/>
      <c r="AK20" s="57"/>
      <c r="AL20" s="57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  <c r="IW20" s="58"/>
      <c r="IX20" s="58"/>
      <c r="IY20" s="58"/>
      <c r="IZ20" s="58"/>
      <c r="JA20" s="58"/>
      <c r="JB20" s="58"/>
      <c r="JC20" s="58"/>
      <c r="JD20" s="58"/>
      <c r="JE20" s="58"/>
      <c r="JF20" s="58"/>
      <c r="JG20" s="58"/>
      <c r="JH20" s="58"/>
      <c r="JI20" s="58"/>
      <c r="JJ20" s="58"/>
      <c r="JK20" s="58"/>
      <c r="JL20" s="58"/>
      <c r="JM20" s="58"/>
      <c r="JN20" s="58"/>
      <c r="JO20" s="58"/>
      <c r="JP20" s="58"/>
      <c r="JQ20" s="58"/>
      <c r="JR20" s="58"/>
      <c r="JS20" s="58"/>
      <c r="JT20" s="58"/>
      <c r="JU20" s="58"/>
      <c r="JV20" s="58"/>
      <c r="JW20" s="58"/>
      <c r="JX20" s="58"/>
      <c r="JY20" s="58"/>
      <c r="JZ20" s="58"/>
      <c r="KA20" s="58"/>
      <c r="KB20" s="58"/>
      <c r="KC20" s="58"/>
      <c r="KD20" s="58"/>
      <c r="KE20" s="58"/>
      <c r="KF20" s="58"/>
      <c r="KG20" s="58"/>
      <c r="KH20" s="58"/>
      <c r="KI20" s="58"/>
      <c r="KJ20" s="58"/>
      <c r="KK20" s="58"/>
      <c r="KL20" s="58"/>
      <c r="KM20" s="58"/>
      <c r="KN20" s="58"/>
      <c r="KO20" s="58"/>
      <c r="KP20" s="58"/>
      <c r="KQ20" s="58"/>
      <c r="KR20" s="58"/>
      <c r="KS20" s="58"/>
      <c r="KT20" s="58"/>
      <c r="KU20" s="58"/>
      <c r="KV20" s="58"/>
      <c r="KW20" s="58"/>
      <c r="KX20" s="58"/>
      <c r="KY20" s="58"/>
      <c r="KZ20" s="58"/>
      <c r="LA20" s="58"/>
      <c r="LB20" s="58"/>
      <c r="LC20" s="58"/>
      <c r="LD20" s="58"/>
      <c r="LE20" s="58"/>
      <c r="LF20" s="58"/>
      <c r="LG20" s="58"/>
      <c r="LH20" s="58"/>
      <c r="LI20" s="58"/>
      <c r="LJ20" s="58"/>
      <c r="LK20" s="58"/>
      <c r="LL20" s="58"/>
      <c r="LM20" s="58"/>
      <c r="LN20" s="58"/>
      <c r="LO20" s="58"/>
      <c r="LP20" s="58"/>
      <c r="LQ20" s="58"/>
      <c r="LR20" s="58"/>
      <c r="LS20" s="58"/>
      <c r="LT20" s="58"/>
      <c r="LU20" s="58"/>
      <c r="LV20" s="58"/>
      <c r="LW20" s="58"/>
      <c r="LX20" s="58"/>
      <c r="LY20" s="58"/>
      <c r="LZ20" s="58"/>
      <c r="MA20" s="58"/>
      <c r="MB20" s="58"/>
      <c r="MC20" s="58"/>
      <c r="MD20" s="58"/>
      <c r="ME20" s="58"/>
      <c r="MF20" s="58"/>
      <c r="MG20" s="58"/>
      <c r="MH20" s="58"/>
      <c r="MI20" s="58"/>
      <c r="MJ20" s="58"/>
      <c r="MK20" s="58"/>
      <c r="ML20" s="58"/>
      <c r="MM20" s="58"/>
      <c r="MN20" s="58"/>
      <c r="MO20" s="58"/>
      <c r="MP20" s="58"/>
      <c r="MQ20" s="58"/>
      <c r="MR20" s="58"/>
      <c r="MS20" s="58"/>
      <c r="MT20" s="58"/>
      <c r="MU20" s="58"/>
      <c r="MV20" s="58"/>
      <c r="MW20" s="58"/>
      <c r="MX20" s="58"/>
      <c r="MY20" s="58"/>
      <c r="MZ20" s="58"/>
      <c r="NA20" s="58"/>
      <c r="NB20" s="58"/>
      <c r="NC20" s="58"/>
      <c r="ND20" s="58"/>
      <c r="NE20" s="58"/>
      <c r="NF20" s="58"/>
      <c r="NG20" s="58"/>
      <c r="NH20" s="58"/>
      <c r="NI20" s="58"/>
      <c r="NJ20" s="58"/>
      <c r="NK20" s="58"/>
      <c r="NL20" s="58"/>
      <c r="NM20" s="58"/>
      <c r="NN20" s="58"/>
      <c r="NO20" s="58"/>
      <c r="NP20" s="58"/>
      <c r="NQ20" s="58"/>
      <c r="NR20" s="58"/>
      <c r="NS20" s="58"/>
      <c r="NT20" s="58"/>
      <c r="NU20" s="58"/>
      <c r="NV20" s="58"/>
      <c r="NW20" s="58"/>
      <c r="NX20" s="58"/>
      <c r="NY20" s="58"/>
      <c r="NZ20" s="58"/>
      <c r="OA20" s="58"/>
      <c r="OB20" s="58"/>
      <c r="OC20" s="58"/>
      <c r="OD20" s="58"/>
      <c r="OE20" s="58"/>
      <c r="OF20" s="58"/>
      <c r="OG20" s="58"/>
      <c r="OH20" s="58"/>
      <c r="OI20" s="58"/>
      <c r="OJ20" s="58"/>
      <c r="OK20" s="58"/>
      <c r="OL20" s="58"/>
      <c r="OM20" s="58"/>
      <c r="ON20" s="58"/>
      <c r="OO20" s="58"/>
      <c r="OP20" s="58"/>
      <c r="OQ20" s="58"/>
      <c r="OR20" s="58"/>
      <c r="OS20" s="58"/>
    </row>
    <row r="21" spans="1:409" ht="6" customHeight="1" x14ac:dyDescent="0.25">
      <c r="A21" s="5"/>
      <c r="B21" s="5"/>
      <c r="C21" s="5"/>
      <c r="D21" s="5"/>
      <c r="E21" s="5"/>
      <c r="F21" s="5"/>
      <c r="G21" s="5"/>
      <c r="H21" s="5"/>
      <c r="I21" s="3"/>
      <c r="J21" s="3"/>
      <c r="K21" s="3"/>
      <c r="L21" s="3"/>
      <c r="M21" s="3"/>
      <c r="N21" s="3"/>
      <c r="O21" s="3"/>
      <c r="P21" s="3"/>
      <c r="Q21" s="2"/>
      <c r="R21" s="2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2"/>
      <c r="AE21" s="62"/>
      <c r="AF21" s="57"/>
      <c r="AG21" s="57"/>
      <c r="AH21" s="57"/>
      <c r="AI21" s="57"/>
      <c r="AJ21" s="57"/>
      <c r="AK21" s="57"/>
      <c r="AL21" s="57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  <c r="IW21" s="58"/>
      <c r="IX21" s="58"/>
      <c r="IY21" s="58"/>
      <c r="IZ21" s="58"/>
      <c r="JA21" s="58"/>
      <c r="JB21" s="58"/>
      <c r="JC21" s="58"/>
      <c r="JD21" s="58"/>
      <c r="JE21" s="58"/>
      <c r="JF21" s="58"/>
      <c r="JG21" s="58"/>
      <c r="JH21" s="58"/>
      <c r="JI21" s="58"/>
      <c r="JJ21" s="58"/>
      <c r="JK21" s="58"/>
      <c r="JL21" s="58"/>
      <c r="JM21" s="58"/>
      <c r="JN21" s="58"/>
      <c r="JO21" s="58"/>
      <c r="JP21" s="58"/>
      <c r="JQ21" s="58"/>
      <c r="JR21" s="58"/>
      <c r="JS21" s="58"/>
      <c r="JT21" s="58"/>
      <c r="JU21" s="58"/>
      <c r="JV21" s="58"/>
      <c r="JW21" s="58"/>
      <c r="JX21" s="58"/>
      <c r="JY21" s="58"/>
      <c r="JZ21" s="58"/>
      <c r="KA21" s="58"/>
      <c r="KB21" s="58"/>
      <c r="KC21" s="58"/>
      <c r="KD21" s="58"/>
      <c r="KE21" s="58"/>
      <c r="KF21" s="58"/>
      <c r="KG21" s="58"/>
      <c r="KH21" s="58"/>
      <c r="KI21" s="58"/>
      <c r="KJ21" s="58"/>
      <c r="KK21" s="58"/>
      <c r="KL21" s="58"/>
      <c r="KM21" s="58"/>
      <c r="KN21" s="58"/>
      <c r="KO21" s="58"/>
      <c r="KP21" s="58"/>
      <c r="KQ21" s="58"/>
      <c r="KR21" s="58"/>
      <c r="KS21" s="58"/>
      <c r="KT21" s="58"/>
      <c r="KU21" s="58"/>
      <c r="KV21" s="58"/>
      <c r="KW21" s="58"/>
      <c r="KX21" s="58"/>
      <c r="KY21" s="58"/>
      <c r="KZ21" s="58"/>
      <c r="LA21" s="58"/>
      <c r="LB21" s="58"/>
      <c r="LC21" s="58"/>
      <c r="LD21" s="58"/>
      <c r="LE21" s="58"/>
      <c r="LF21" s="58"/>
      <c r="LG21" s="58"/>
      <c r="LH21" s="58"/>
      <c r="LI21" s="58"/>
      <c r="LJ21" s="58"/>
      <c r="LK21" s="58"/>
      <c r="LL21" s="58"/>
      <c r="LM21" s="58"/>
      <c r="LN21" s="58"/>
      <c r="LO21" s="58"/>
      <c r="LP21" s="58"/>
      <c r="LQ21" s="58"/>
      <c r="LR21" s="58"/>
      <c r="LS21" s="58"/>
      <c r="LT21" s="58"/>
      <c r="LU21" s="58"/>
      <c r="LV21" s="58"/>
      <c r="LW21" s="58"/>
      <c r="LX21" s="58"/>
      <c r="LY21" s="58"/>
      <c r="LZ21" s="58"/>
      <c r="MA21" s="58"/>
      <c r="MB21" s="58"/>
      <c r="MC21" s="58"/>
      <c r="MD21" s="58"/>
      <c r="ME21" s="58"/>
      <c r="MF21" s="58"/>
      <c r="MG21" s="58"/>
      <c r="MH21" s="58"/>
      <c r="MI21" s="58"/>
      <c r="MJ21" s="58"/>
      <c r="MK21" s="58"/>
      <c r="ML21" s="58"/>
      <c r="MM21" s="58"/>
      <c r="MN21" s="58"/>
      <c r="MO21" s="58"/>
      <c r="MP21" s="58"/>
      <c r="MQ21" s="58"/>
      <c r="MR21" s="58"/>
      <c r="MS21" s="58"/>
      <c r="MT21" s="58"/>
      <c r="MU21" s="58"/>
      <c r="MV21" s="58"/>
      <c r="MW21" s="58"/>
      <c r="MX21" s="58"/>
      <c r="MY21" s="58"/>
      <c r="MZ21" s="58"/>
      <c r="NA21" s="58"/>
      <c r="NB21" s="58"/>
      <c r="NC21" s="58"/>
      <c r="ND21" s="58"/>
      <c r="NE21" s="58"/>
      <c r="NF21" s="58"/>
      <c r="NG21" s="58"/>
      <c r="NH21" s="58"/>
      <c r="NI21" s="58"/>
      <c r="NJ21" s="58"/>
      <c r="NK21" s="58"/>
      <c r="NL21" s="58"/>
      <c r="NM21" s="58"/>
      <c r="NN21" s="58"/>
      <c r="NO21" s="58"/>
      <c r="NP21" s="58"/>
      <c r="NQ21" s="58"/>
      <c r="NR21" s="58"/>
      <c r="NS21" s="58"/>
      <c r="NT21" s="58"/>
      <c r="NU21" s="58"/>
      <c r="NV21" s="58"/>
      <c r="NW21" s="58"/>
      <c r="NX21" s="58"/>
      <c r="NY21" s="58"/>
      <c r="NZ21" s="58"/>
      <c r="OA21" s="58"/>
      <c r="OB21" s="58"/>
      <c r="OC21" s="58"/>
      <c r="OD21" s="58"/>
      <c r="OE21" s="58"/>
      <c r="OF21" s="58"/>
      <c r="OG21" s="58"/>
      <c r="OH21" s="58"/>
      <c r="OI21" s="58"/>
      <c r="OJ21" s="58"/>
      <c r="OK21" s="58"/>
      <c r="OL21" s="58"/>
      <c r="OM21" s="58"/>
      <c r="ON21" s="58"/>
      <c r="OO21" s="58"/>
      <c r="OP21" s="58"/>
      <c r="OQ21" s="58"/>
      <c r="OR21" s="58"/>
      <c r="OS21" s="58"/>
    </row>
    <row r="22" spans="1:409" ht="12.75" customHeight="1" x14ac:dyDescent="0.25">
      <c r="A22" s="5"/>
      <c r="B22" s="6" t="s">
        <v>41</v>
      </c>
      <c r="C22" s="7"/>
      <c r="D22" s="3"/>
      <c r="E22" s="7"/>
      <c r="F22" s="7"/>
      <c r="G22" s="7"/>
      <c r="H22" s="5"/>
      <c r="I22" s="3"/>
      <c r="J22" s="3"/>
      <c r="K22" s="3"/>
      <c r="L22" s="3"/>
      <c r="M22" s="3"/>
      <c r="N22" s="3"/>
      <c r="O22" s="3"/>
      <c r="P22" s="3"/>
      <c r="Q22" s="2"/>
      <c r="R22" s="2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2"/>
      <c r="AE22" s="62"/>
      <c r="AF22" s="57"/>
      <c r="AG22" s="57"/>
      <c r="AH22" s="57"/>
      <c r="AI22" s="57"/>
      <c r="AJ22" s="57"/>
      <c r="AK22" s="57"/>
      <c r="AL22" s="57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  <c r="IW22" s="58"/>
      <c r="IX22" s="58"/>
      <c r="IY22" s="58"/>
      <c r="IZ22" s="58"/>
      <c r="JA22" s="58"/>
      <c r="JB22" s="58"/>
      <c r="JC22" s="58"/>
      <c r="JD22" s="58"/>
      <c r="JE22" s="58"/>
      <c r="JF22" s="58"/>
      <c r="JG22" s="58"/>
      <c r="JH22" s="58"/>
      <c r="JI22" s="58"/>
      <c r="JJ22" s="58"/>
      <c r="JK22" s="58"/>
      <c r="JL22" s="58"/>
      <c r="JM22" s="58"/>
      <c r="JN22" s="58"/>
      <c r="JO22" s="58"/>
      <c r="JP22" s="58"/>
      <c r="JQ22" s="58"/>
      <c r="JR22" s="58"/>
      <c r="JS22" s="58"/>
      <c r="JT22" s="58"/>
      <c r="JU22" s="58"/>
      <c r="JV22" s="58"/>
      <c r="JW22" s="58"/>
      <c r="JX22" s="58"/>
      <c r="JY22" s="58"/>
      <c r="JZ22" s="58"/>
      <c r="KA22" s="58"/>
      <c r="KB22" s="58"/>
      <c r="KC22" s="58"/>
      <c r="KD22" s="58"/>
      <c r="KE22" s="58"/>
      <c r="KF22" s="58"/>
      <c r="KG22" s="58"/>
      <c r="KH22" s="58"/>
      <c r="KI22" s="58"/>
      <c r="KJ22" s="58"/>
      <c r="KK22" s="58"/>
      <c r="KL22" s="58"/>
      <c r="KM22" s="58"/>
      <c r="KN22" s="58"/>
      <c r="KO22" s="58"/>
      <c r="KP22" s="58"/>
      <c r="KQ22" s="58"/>
      <c r="KR22" s="58"/>
      <c r="KS22" s="58"/>
      <c r="KT22" s="58"/>
      <c r="KU22" s="58"/>
      <c r="KV22" s="58"/>
      <c r="KW22" s="58"/>
      <c r="KX22" s="58"/>
      <c r="KY22" s="58"/>
      <c r="KZ22" s="58"/>
      <c r="LA22" s="58"/>
      <c r="LB22" s="58"/>
      <c r="LC22" s="58"/>
      <c r="LD22" s="58"/>
      <c r="LE22" s="58"/>
      <c r="LF22" s="58"/>
      <c r="LG22" s="58"/>
      <c r="LH22" s="58"/>
      <c r="LI22" s="58"/>
      <c r="LJ22" s="58"/>
      <c r="LK22" s="58"/>
      <c r="LL22" s="58"/>
      <c r="LM22" s="58"/>
      <c r="LN22" s="58"/>
      <c r="LO22" s="58"/>
      <c r="LP22" s="58"/>
      <c r="LQ22" s="58"/>
      <c r="LR22" s="58"/>
      <c r="LS22" s="58"/>
      <c r="LT22" s="58"/>
      <c r="LU22" s="58"/>
      <c r="LV22" s="58"/>
      <c r="LW22" s="58"/>
      <c r="LX22" s="58"/>
      <c r="LY22" s="58"/>
      <c r="LZ22" s="58"/>
      <c r="MA22" s="58"/>
      <c r="MB22" s="58"/>
      <c r="MC22" s="58"/>
      <c r="MD22" s="58"/>
      <c r="ME22" s="58"/>
      <c r="MF22" s="58"/>
      <c r="MG22" s="58"/>
      <c r="MH22" s="58"/>
      <c r="MI22" s="58"/>
      <c r="MJ22" s="58"/>
      <c r="MK22" s="58"/>
      <c r="ML22" s="58"/>
      <c r="MM22" s="58"/>
      <c r="MN22" s="58"/>
      <c r="MO22" s="58"/>
      <c r="MP22" s="58"/>
      <c r="MQ22" s="58"/>
      <c r="MR22" s="58"/>
      <c r="MS22" s="58"/>
      <c r="MT22" s="58"/>
      <c r="MU22" s="58"/>
      <c r="MV22" s="58"/>
      <c r="MW22" s="58"/>
      <c r="MX22" s="58"/>
      <c r="MY22" s="58"/>
      <c r="MZ22" s="58"/>
      <c r="NA22" s="58"/>
      <c r="NB22" s="58"/>
      <c r="NC22" s="58"/>
      <c r="ND22" s="58"/>
      <c r="NE22" s="58"/>
      <c r="NF22" s="58"/>
      <c r="NG22" s="58"/>
      <c r="NH22" s="58"/>
      <c r="NI22" s="58"/>
      <c r="NJ22" s="58"/>
      <c r="NK22" s="58"/>
      <c r="NL22" s="58"/>
      <c r="NM22" s="58"/>
      <c r="NN22" s="58"/>
      <c r="NO22" s="58"/>
      <c r="NP22" s="58"/>
      <c r="NQ22" s="58"/>
      <c r="NR22" s="58"/>
      <c r="NS22" s="58"/>
      <c r="NT22" s="58"/>
      <c r="NU22" s="58"/>
      <c r="NV22" s="58"/>
      <c r="NW22" s="58"/>
      <c r="NX22" s="58"/>
      <c r="NY22" s="58"/>
      <c r="NZ22" s="58"/>
      <c r="OA22" s="58"/>
      <c r="OB22" s="58"/>
      <c r="OC22" s="58"/>
      <c r="OD22" s="58"/>
      <c r="OE22" s="58"/>
      <c r="OF22" s="58"/>
      <c r="OG22" s="58"/>
      <c r="OH22" s="58"/>
      <c r="OI22" s="58"/>
      <c r="OJ22" s="58"/>
      <c r="OK22" s="58"/>
      <c r="OL22" s="58"/>
      <c r="OM22" s="58"/>
      <c r="ON22" s="58"/>
      <c r="OO22" s="58"/>
      <c r="OP22" s="58"/>
      <c r="OQ22" s="58"/>
      <c r="OR22" s="58"/>
      <c r="OS22" s="58"/>
    </row>
    <row r="23" spans="1:409" ht="12.75" customHeight="1" x14ac:dyDescent="0.25">
      <c r="A23" s="5"/>
      <c r="B23" s="65"/>
      <c r="C23" s="66"/>
      <c r="D23" s="66"/>
      <c r="E23" s="66"/>
      <c r="F23" s="66"/>
      <c r="G23" s="66"/>
      <c r="H23" s="5"/>
      <c r="I23" s="3"/>
      <c r="J23" s="3"/>
      <c r="K23" s="3"/>
      <c r="L23" s="3"/>
      <c r="M23" s="3"/>
      <c r="N23" s="3"/>
      <c r="O23" s="3"/>
      <c r="P23" s="3"/>
      <c r="Q23" s="2"/>
      <c r="R23" s="2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2"/>
      <c r="AE23" s="62"/>
      <c r="AF23" s="57"/>
      <c r="AG23" s="57"/>
      <c r="AH23" s="57"/>
      <c r="AI23" s="57"/>
      <c r="AJ23" s="57"/>
      <c r="AK23" s="57"/>
      <c r="AL23" s="57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  <c r="IW23" s="58"/>
      <c r="IX23" s="58"/>
      <c r="IY23" s="58"/>
      <c r="IZ23" s="58"/>
      <c r="JA23" s="58"/>
      <c r="JB23" s="58"/>
      <c r="JC23" s="58"/>
      <c r="JD23" s="58"/>
      <c r="JE23" s="58"/>
      <c r="JF23" s="58"/>
      <c r="JG23" s="58"/>
      <c r="JH23" s="58"/>
      <c r="JI23" s="58"/>
      <c r="JJ23" s="58"/>
      <c r="JK23" s="58"/>
      <c r="JL23" s="58"/>
      <c r="JM23" s="58"/>
      <c r="JN23" s="58"/>
      <c r="JO23" s="58"/>
      <c r="JP23" s="58"/>
      <c r="JQ23" s="58"/>
      <c r="JR23" s="58"/>
      <c r="JS23" s="58"/>
      <c r="JT23" s="58"/>
      <c r="JU23" s="58"/>
      <c r="JV23" s="58"/>
      <c r="JW23" s="58"/>
      <c r="JX23" s="58"/>
      <c r="JY23" s="58"/>
      <c r="JZ23" s="58"/>
      <c r="KA23" s="58"/>
      <c r="KB23" s="58"/>
      <c r="KC23" s="58"/>
      <c r="KD23" s="58"/>
      <c r="KE23" s="58"/>
      <c r="KF23" s="58"/>
      <c r="KG23" s="58"/>
      <c r="KH23" s="58"/>
      <c r="KI23" s="58"/>
      <c r="KJ23" s="58"/>
      <c r="KK23" s="58"/>
      <c r="KL23" s="58"/>
      <c r="KM23" s="58"/>
      <c r="KN23" s="58"/>
      <c r="KO23" s="58"/>
      <c r="KP23" s="58"/>
      <c r="KQ23" s="58"/>
      <c r="KR23" s="58"/>
      <c r="KS23" s="58"/>
      <c r="KT23" s="58"/>
      <c r="KU23" s="58"/>
      <c r="KV23" s="58"/>
      <c r="KW23" s="58"/>
      <c r="KX23" s="58"/>
      <c r="KY23" s="58"/>
      <c r="KZ23" s="58"/>
      <c r="LA23" s="58"/>
      <c r="LB23" s="58"/>
      <c r="LC23" s="58"/>
      <c r="LD23" s="58"/>
      <c r="LE23" s="58"/>
      <c r="LF23" s="58"/>
      <c r="LG23" s="58"/>
      <c r="LH23" s="58"/>
      <c r="LI23" s="58"/>
      <c r="LJ23" s="58"/>
      <c r="LK23" s="58"/>
      <c r="LL23" s="58"/>
      <c r="LM23" s="58"/>
      <c r="LN23" s="58"/>
      <c r="LO23" s="58"/>
      <c r="LP23" s="58"/>
      <c r="LQ23" s="58"/>
      <c r="LR23" s="58"/>
      <c r="LS23" s="58"/>
      <c r="LT23" s="58"/>
      <c r="LU23" s="58"/>
      <c r="LV23" s="58"/>
      <c r="LW23" s="58"/>
      <c r="LX23" s="58"/>
      <c r="LY23" s="58"/>
      <c r="LZ23" s="58"/>
      <c r="MA23" s="58"/>
      <c r="MB23" s="58"/>
      <c r="MC23" s="58"/>
      <c r="MD23" s="58"/>
      <c r="ME23" s="58"/>
      <c r="MF23" s="58"/>
      <c r="MG23" s="58"/>
      <c r="MH23" s="58"/>
      <c r="MI23" s="58"/>
      <c r="MJ23" s="58"/>
      <c r="MK23" s="58"/>
      <c r="ML23" s="58"/>
      <c r="MM23" s="58"/>
      <c r="MN23" s="58"/>
      <c r="MO23" s="58"/>
      <c r="MP23" s="58"/>
      <c r="MQ23" s="58"/>
      <c r="MR23" s="58"/>
      <c r="MS23" s="58"/>
      <c r="MT23" s="58"/>
      <c r="MU23" s="58"/>
      <c r="MV23" s="58"/>
      <c r="MW23" s="58"/>
      <c r="MX23" s="58"/>
      <c r="MY23" s="58"/>
      <c r="MZ23" s="58"/>
      <c r="NA23" s="58"/>
      <c r="NB23" s="58"/>
      <c r="NC23" s="58"/>
      <c r="ND23" s="58"/>
      <c r="NE23" s="58"/>
      <c r="NF23" s="58"/>
      <c r="NG23" s="58"/>
      <c r="NH23" s="58"/>
      <c r="NI23" s="58"/>
      <c r="NJ23" s="58"/>
      <c r="NK23" s="58"/>
      <c r="NL23" s="58"/>
      <c r="NM23" s="58"/>
      <c r="NN23" s="58"/>
      <c r="NO23" s="58"/>
      <c r="NP23" s="58"/>
      <c r="NQ23" s="58"/>
      <c r="NR23" s="58"/>
      <c r="NS23" s="58"/>
      <c r="NT23" s="58"/>
      <c r="NU23" s="58"/>
      <c r="NV23" s="58"/>
      <c r="NW23" s="58"/>
      <c r="NX23" s="58"/>
      <c r="NY23" s="58"/>
      <c r="NZ23" s="58"/>
      <c r="OA23" s="58"/>
      <c r="OB23" s="58"/>
      <c r="OC23" s="58"/>
      <c r="OD23" s="58"/>
      <c r="OE23" s="58"/>
      <c r="OF23" s="58"/>
      <c r="OG23" s="58"/>
      <c r="OH23" s="58"/>
      <c r="OI23" s="58"/>
      <c r="OJ23" s="58"/>
      <c r="OK23" s="58"/>
      <c r="OL23" s="58"/>
      <c r="OM23" s="58"/>
      <c r="ON23" s="58"/>
      <c r="OO23" s="58"/>
      <c r="OP23" s="58"/>
      <c r="OQ23" s="58"/>
      <c r="OR23" s="58"/>
      <c r="OS23" s="58"/>
    </row>
    <row r="24" spans="1:409" ht="6" customHeight="1" x14ac:dyDescent="0.25">
      <c r="A24" s="5"/>
      <c r="B24" s="7"/>
      <c r="C24" s="7"/>
      <c r="D24" s="3"/>
      <c r="E24" s="7"/>
      <c r="F24" s="7"/>
      <c r="G24" s="7"/>
      <c r="H24" s="5"/>
      <c r="I24" s="5"/>
      <c r="J24" s="5"/>
      <c r="K24" s="5"/>
      <c r="L24" s="5"/>
      <c r="M24" s="5"/>
      <c r="N24" s="3"/>
      <c r="O24" s="3"/>
      <c r="P24" s="3"/>
      <c r="Q24" s="2"/>
      <c r="R24" s="2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2"/>
      <c r="AE24" s="62"/>
      <c r="AF24" s="57"/>
      <c r="AG24" s="57"/>
      <c r="AH24" s="57"/>
      <c r="AI24" s="57"/>
      <c r="AJ24" s="57"/>
      <c r="AK24" s="57"/>
      <c r="AL24" s="57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  <c r="IW24" s="58"/>
      <c r="IX24" s="58"/>
      <c r="IY24" s="58"/>
      <c r="IZ24" s="58"/>
      <c r="JA24" s="58"/>
      <c r="JB24" s="58"/>
      <c r="JC24" s="58"/>
      <c r="JD24" s="58"/>
      <c r="JE24" s="58"/>
      <c r="JF24" s="58"/>
      <c r="JG24" s="58"/>
      <c r="JH24" s="58"/>
      <c r="JI24" s="58"/>
      <c r="JJ24" s="58"/>
      <c r="JK24" s="58"/>
      <c r="JL24" s="58"/>
      <c r="JM24" s="58"/>
      <c r="JN24" s="58"/>
      <c r="JO24" s="58"/>
      <c r="JP24" s="58"/>
      <c r="JQ24" s="58"/>
      <c r="JR24" s="58"/>
      <c r="JS24" s="58"/>
      <c r="JT24" s="58"/>
      <c r="JU24" s="58"/>
      <c r="JV24" s="58"/>
      <c r="JW24" s="58"/>
      <c r="JX24" s="58"/>
      <c r="JY24" s="58"/>
      <c r="JZ24" s="58"/>
      <c r="KA24" s="58"/>
      <c r="KB24" s="58"/>
      <c r="KC24" s="58"/>
      <c r="KD24" s="58"/>
      <c r="KE24" s="58"/>
      <c r="KF24" s="58"/>
      <c r="KG24" s="58"/>
      <c r="KH24" s="58"/>
      <c r="KI24" s="58"/>
      <c r="KJ24" s="58"/>
      <c r="KK24" s="58"/>
      <c r="KL24" s="58"/>
      <c r="KM24" s="58"/>
      <c r="KN24" s="58"/>
      <c r="KO24" s="58"/>
      <c r="KP24" s="58"/>
      <c r="KQ24" s="58"/>
      <c r="KR24" s="58"/>
      <c r="KS24" s="58"/>
      <c r="KT24" s="58"/>
      <c r="KU24" s="58"/>
      <c r="KV24" s="58"/>
      <c r="KW24" s="58"/>
      <c r="KX24" s="58"/>
      <c r="KY24" s="58"/>
      <c r="KZ24" s="58"/>
      <c r="LA24" s="58"/>
      <c r="LB24" s="58"/>
      <c r="LC24" s="58"/>
      <c r="LD24" s="58"/>
      <c r="LE24" s="58"/>
      <c r="LF24" s="58"/>
      <c r="LG24" s="58"/>
      <c r="LH24" s="58"/>
      <c r="LI24" s="58"/>
      <c r="LJ24" s="58"/>
      <c r="LK24" s="58"/>
      <c r="LL24" s="58"/>
      <c r="LM24" s="58"/>
      <c r="LN24" s="58"/>
      <c r="LO24" s="58"/>
      <c r="LP24" s="58"/>
      <c r="LQ24" s="58"/>
      <c r="LR24" s="58"/>
      <c r="LS24" s="58"/>
      <c r="LT24" s="58"/>
      <c r="LU24" s="58"/>
      <c r="LV24" s="58"/>
      <c r="LW24" s="58"/>
      <c r="LX24" s="58"/>
      <c r="LY24" s="58"/>
      <c r="LZ24" s="58"/>
      <c r="MA24" s="58"/>
      <c r="MB24" s="58"/>
      <c r="MC24" s="58"/>
      <c r="MD24" s="58"/>
      <c r="ME24" s="58"/>
      <c r="MF24" s="58"/>
      <c r="MG24" s="58"/>
      <c r="MH24" s="58"/>
      <c r="MI24" s="58"/>
      <c r="MJ24" s="58"/>
      <c r="MK24" s="58"/>
      <c r="ML24" s="58"/>
      <c r="MM24" s="58"/>
      <c r="MN24" s="58"/>
      <c r="MO24" s="58"/>
      <c r="MP24" s="58"/>
      <c r="MQ24" s="58"/>
      <c r="MR24" s="58"/>
      <c r="MS24" s="58"/>
      <c r="MT24" s="58"/>
      <c r="MU24" s="58"/>
      <c r="MV24" s="58"/>
      <c r="MW24" s="58"/>
      <c r="MX24" s="58"/>
      <c r="MY24" s="58"/>
      <c r="MZ24" s="58"/>
      <c r="NA24" s="58"/>
      <c r="NB24" s="58"/>
      <c r="NC24" s="58"/>
      <c r="ND24" s="58"/>
      <c r="NE24" s="58"/>
      <c r="NF24" s="58"/>
      <c r="NG24" s="58"/>
      <c r="NH24" s="58"/>
      <c r="NI24" s="58"/>
      <c r="NJ24" s="58"/>
      <c r="NK24" s="58"/>
      <c r="NL24" s="58"/>
      <c r="NM24" s="58"/>
      <c r="NN24" s="58"/>
      <c r="NO24" s="58"/>
      <c r="NP24" s="58"/>
      <c r="NQ24" s="58"/>
      <c r="NR24" s="58"/>
      <c r="NS24" s="58"/>
      <c r="NT24" s="58"/>
      <c r="NU24" s="58"/>
      <c r="NV24" s="58"/>
      <c r="NW24" s="58"/>
      <c r="NX24" s="58"/>
      <c r="NY24" s="58"/>
      <c r="NZ24" s="58"/>
      <c r="OA24" s="58"/>
      <c r="OB24" s="58"/>
      <c r="OC24" s="58"/>
      <c r="OD24" s="58"/>
      <c r="OE24" s="58"/>
      <c r="OF24" s="58"/>
      <c r="OG24" s="58"/>
      <c r="OH24" s="58"/>
      <c r="OI24" s="58"/>
      <c r="OJ24" s="58"/>
      <c r="OK24" s="58"/>
      <c r="OL24" s="58"/>
      <c r="OM24" s="58"/>
      <c r="ON24" s="58"/>
      <c r="OO24" s="58"/>
      <c r="OP24" s="58"/>
      <c r="OQ24" s="58"/>
      <c r="OR24" s="58"/>
      <c r="OS24" s="58"/>
    </row>
    <row r="25" spans="1:409" x14ac:dyDescent="0.25">
      <c r="A25" s="8"/>
      <c r="B25" s="33" t="s">
        <v>24</v>
      </c>
      <c r="C25" s="33"/>
      <c r="D25" s="27"/>
      <c r="E25" s="24"/>
      <c r="F25" s="24"/>
      <c r="G25" s="10"/>
      <c r="H25" s="9"/>
      <c r="I25" s="8"/>
      <c r="J25" s="8"/>
      <c r="K25" s="8"/>
      <c r="L25" s="8"/>
      <c r="M25" s="8"/>
      <c r="N25" s="1"/>
      <c r="O25" s="1"/>
      <c r="P25" s="1"/>
      <c r="Q25" s="2"/>
      <c r="R25" s="2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2"/>
      <c r="AE25" s="62"/>
      <c r="AF25" s="57" t="s">
        <v>32</v>
      </c>
      <c r="AG25" s="57"/>
      <c r="AH25" s="57"/>
      <c r="AI25" s="57"/>
      <c r="AJ25" s="57"/>
      <c r="AK25" s="57"/>
      <c r="AL25" s="57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  <c r="IW25" s="58"/>
      <c r="IX25" s="58"/>
      <c r="IY25" s="58"/>
      <c r="IZ25" s="58"/>
      <c r="JA25" s="58"/>
      <c r="JB25" s="58"/>
      <c r="JC25" s="58"/>
      <c r="JD25" s="58"/>
      <c r="JE25" s="58"/>
      <c r="JF25" s="58"/>
      <c r="JG25" s="58"/>
      <c r="JH25" s="58"/>
      <c r="JI25" s="58"/>
      <c r="JJ25" s="58"/>
      <c r="JK25" s="58"/>
      <c r="JL25" s="58"/>
      <c r="JM25" s="58"/>
      <c r="JN25" s="58"/>
      <c r="JO25" s="58"/>
      <c r="JP25" s="58"/>
      <c r="JQ25" s="58"/>
      <c r="JR25" s="58"/>
      <c r="JS25" s="58"/>
      <c r="JT25" s="58"/>
      <c r="JU25" s="58"/>
      <c r="JV25" s="58"/>
      <c r="JW25" s="58"/>
      <c r="JX25" s="58"/>
      <c r="JY25" s="58"/>
      <c r="JZ25" s="58"/>
      <c r="KA25" s="58"/>
      <c r="KB25" s="58"/>
      <c r="KC25" s="58"/>
      <c r="KD25" s="58"/>
      <c r="KE25" s="58"/>
      <c r="KF25" s="58"/>
      <c r="KG25" s="58"/>
      <c r="KH25" s="58"/>
      <c r="KI25" s="58"/>
      <c r="KJ25" s="58"/>
      <c r="KK25" s="58"/>
      <c r="KL25" s="58"/>
      <c r="KM25" s="58"/>
      <c r="KN25" s="58"/>
      <c r="KO25" s="58"/>
      <c r="KP25" s="58"/>
      <c r="KQ25" s="58"/>
      <c r="KR25" s="58"/>
      <c r="KS25" s="58"/>
      <c r="KT25" s="58"/>
      <c r="KU25" s="58"/>
      <c r="KV25" s="58"/>
      <c r="KW25" s="58"/>
      <c r="KX25" s="58"/>
      <c r="KY25" s="58"/>
      <c r="KZ25" s="58"/>
      <c r="LA25" s="58"/>
      <c r="LB25" s="58"/>
      <c r="LC25" s="58"/>
      <c r="LD25" s="58"/>
      <c r="LE25" s="58"/>
      <c r="LF25" s="58"/>
      <c r="LG25" s="58"/>
      <c r="LH25" s="58"/>
      <c r="LI25" s="58"/>
      <c r="LJ25" s="58"/>
      <c r="LK25" s="58"/>
      <c r="LL25" s="58"/>
      <c r="LM25" s="58"/>
      <c r="LN25" s="58"/>
      <c r="LO25" s="58"/>
      <c r="LP25" s="58"/>
      <c r="LQ25" s="58"/>
      <c r="LR25" s="58"/>
      <c r="LS25" s="58"/>
      <c r="LT25" s="58"/>
      <c r="LU25" s="58"/>
      <c r="LV25" s="58"/>
      <c r="LW25" s="58"/>
      <c r="LX25" s="58"/>
      <c r="LY25" s="58"/>
      <c r="LZ25" s="58"/>
      <c r="MA25" s="58"/>
      <c r="MB25" s="58"/>
      <c r="MC25" s="58"/>
      <c r="MD25" s="58"/>
      <c r="ME25" s="58"/>
      <c r="MF25" s="58"/>
      <c r="MG25" s="58"/>
      <c r="MH25" s="58"/>
      <c r="MI25" s="58"/>
      <c r="MJ25" s="58"/>
      <c r="MK25" s="58"/>
      <c r="ML25" s="58"/>
      <c r="MM25" s="58"/>
      <c r="MN25" s="58"/>
      <c r="MO25" s="58"/>
      <c r="MP25" s="58"/>
      <c r="MQ25" s="58"/>
      <c r="MR25" s="58"/>
      <c r="MS25" s="58"/>
      <c r="MT25" s="58"/>
      <c r="MU25" s="58"/>
      <c r="MV25" s="58"/>
      <c r="MW25" s="58"/>
      <c r="MX25" s="58"/>
      <c r="MY25" s="58"/>
      <c r="MZ25" s="58"/>
      <c r="NA25" s="58"/>
      <c r="NB25" s="58"/>
      <c r="NC25" s="58"/>
      <c r="ND25" s="58"/>
      <c r="NE25" s="58"/>
      <c r="NF25" s="58"/>
      <c r="NG25" s="58"/>
      <c r="NH25" s="58"/>
      <c r="NI25" s="58"/>
      <c r="NJ25" s="58"/>
      <c r="NK25" s="58"/>
      <c r="NL25" s="58"/>
      <c r="NM25" s="58"/>
      <c r="NN25" s="58"/>
      <c r="NO25" s="58"/>
      <c r="NP25" s="58"/>
      <c r="NQ25" s="58"/>
      <c r="NR25" s="58"/>
      <c r="NS25" s="58"/>
      <c r="NT25" s="58"/>
      <c r="NU25" s="58"/>
      <c r="NV25" s="58"/>
      <c r="NW25" s="58"/>
      <c r="NX25" s="58"/>
      <c r="NY25" s="58"/>
      <c r="NZ25" s="58"/>
      <c r="OA25" s="58"/>
      <c r="OB25" s="58"/>
      <c r="OC25" s="58"/>
      <c r="OD25" s="58"/>
      <c r="OE25" s="58"/>
      <c r="OF25" s="58"/>
      <c r="OG25" s="58"/>
      <c r="OH25" s="58"/>
      <c r="OI25" s="58"/>
      <c r="OJ25" s="58"/>
      <c r="OK25" s="58"/>
      <c r="OL25" s="58"/>
      <c r="OM25" s="58"/>
      <c r="ON25" s="58"/>
      <c r="OO25" s="58"/>
      <c r="OP25" s="58"/>
      <c r="OQ25" s="58"/>
      <c r="OR25" s="58"/>
      <c r="OS25" s="58"/>
    </row>
    <row r="26" spans="1:409" ht="9" customHeight="1" x14ac:dyDescent="0.25">
      <c r="A26" s="8"/>
      <c r="B26" s="33"/>
      <c r="C26" s="33"/>
      <c r="D26" s="27"/>
      <c r="E26" s="24"/>
      <c r="F26" s="24"/>
      <c r="G26" s="10"/>
      <c r="H26" s="24"/>
      <c r="I26" s="1"/>
      <c r="J26" s="1"/>
      <c r="K26" s="1"/>
      <c r="L26" s="1"/>
      <c r="M26" s="1"/>
      <c r="N26" s="1"/>
      <c r="O26" s="1"/>
      <c r="P26" s="1"/>
      <c r="Q26" s="2"/>
      <c r="R26" s="2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2"/>
      <c r="AE26" s="62"/>
      <c r="AF26" s="60" t="s">
        <v>36</v>
      </c>
      <c r="AG26" s="57"/>
      <c r="AH26" s="57"/>
      <c r="AI26" s="57"/>
      <c r="AJ26" s="57"/>
      <c r="AK26" s="57"/>
      <c r="AL26" s="57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  <c r="IW26" s="58"/>
      <c r="IX26" s="58"/>
      <c r="IY26" s="58"/>
      <c r="IZ26" s="58"/>
      <c r="JA26" s="58"/>
      <c r="JB26" s="58"/>
      <c r="JC26" s="58"/>
      <c r="JD26" s="58"/>
      <c r="JE26" s="58"/>
      <c r="JF26" s="58"/>
      <c r="JG26" s="58"/>
      <c r="JH26" s="58"/>
      <c r="JI26" s="58"/>
      <c r="JJ26" s="58"/>
      <c r="JK26" s="58"/>
      <c r="JL26" s="58"/>
      <c r="JM26" s="58"/>
      <c r="JN26" s="58"/>
      <c r="JO26" s="58"/>
      <c r="JP26" s="58"/>
      <c r="JQ26" s="58"/>
      <c r="JR26" s="58"/>
      <c r="JS26" s="58"/>
      <c r="JT26" s="58"/>
      <c r="JU26" s="58"/>
      <c r="JV26" s="58"/>
      <c r="JW26" s="58"/>
      <c r="JX26" s="58"/>
      <c r="JY26" s="58"/>
      <c r="JZ26" s="58"/>
      <c r="KA26" s="58"/>
      <c r="KB26" s="58"/>
      <c r="KC26" s="58"/>
      <c r="KD26" s="58"/>
      <c r="KE26" s="58"/>
      <c r="KF26" s="58"/>
      <c r="KG26" s="58"/>
      <c r="KH26" s="58"/>
      <c r="KI26" s="58"/>
      <c r="KJ26" s="58"/>
      <c r="KK26" s="58"/>
      <c r="KL26" s="58"/>
      <c r="KM26" s="58"/>
      <c r="KN26" s="58"/>
      <c r="KO26" s="58"/>
      <c r="KP26" s="58"/>
      <c r="KQ26" s="58"/>
      <c r="KR26" s="58"/>
      <c r="KS26" s="58"/>
      <c r="KT26" s="58"/>
      <c r="KU26" s="58"/>
      <c r="KV26" s="58"/>
      <c r="KW26" s="58"/>
      <c r="KX26" s="58"/>
      <c r="KY26" s="58"/>
      <c r="KZ26" s="58"/>
      <c r="LA26" s="58"/>
      <c r="LB26" s="58"/>
      <c r="LC26" s="58"/>
      <c r="LD26" s="58"/>
      <c r="LE26" s="58"/>
      <c r="LF26" s="58"/>
      <c r="LG26" s="58"/>
      <c r="LH26" s="58"/>
      <c r="LI26" s="58"/>
      <c r="LJ26" s="58"/>
      <c r="LK26" s="58"/>
      <c r="LL26" s="58"/>
      <c r="LM26" s="58"/>
      <c r="LN26" s="58"/>
      <c r="LO26" s="58"/>
      <c r="LP26" s="58"/>
      <c r="LQ26" s="58"/>
      <c r="LR26" s="58"/>
      <c r="LS26" s="58"/>
      <c r="LT26" s="58"/>
      <c r="LU26" s="58"/>
      <c r="LV26" s="58"/>
      <c r="LW26" s="58"/>
      <c r="LX26" s="58"/>
      <c r="LY26" s="58"/>
      <c r="LZ26" s="58"/>
      <c r="MA26" s="58"/>
      <c r="MB26" s="58"/>
      <c r="MC26" s="58"/>
      <c r="MD26" s="58"/>
      <c r="ME26" s="58"/>
      <c r="MF26" s="58"/>
      <c r="MG26" s="58"/>
      <c r="MH26" s="58"/>
      <c r="MI26" s="58"/>
      <c r="MJ26" s="58"/>
      <c r="MK26" s="58"/>
      <c r="ML26" s="58"/>
      <c r="MM26" s="58"/>
      <c r="MN26" s="58"/>
      <c r="MO26" s="58"/>
      <c r="MP26" s="58"/>
      <c r="MQ26" s="58"/>
      <c r="MR26" s="58"/>
      <c r="MS26" s="58"/>
      <c r="MT26" s="58"/>
      <c r="MU26" s="58"/>
      <c r="MV26" s="58"/>
      <c r="MW26" s="58"/>
      <c r="MX26" s="58"/>
      <c r="MY26" s="58"/>
      <c r="MZ26" s="58"/>
      <c r="NA26" s="58"/>
      <c r="NB26" s="58"/>
      <c r="NC26" s="58"/>
      <c r="ND26" s="58"/>
      <c r="NE26" s="58"/>
      <c r="NF26" s="58"/>
      <c r="NG26" s="58"/>
      <c r="NH26" s="58"/>
      <c r="NI26" s="58"/>
      <c r="NJ26" s="58"/>
      <c r="NK26" s="58"/>
      <c r="NL26" s="58"/>
      <c r="NM26" s="58"/>
      <c r="NN26" s="58"/>
      <c r="NO26" s="58"/>
      <c r="NP26" s="58"/>
      <c r="NQ26" s="58"/>
      <c r="NR26" s="58"/>
      <c r="NS26" s="58"/>
      <c r="NT26" s="58"/>
      <c r="NU26" s="58"/>
      <c r="NV26" s="58"/>
      <c r="NW26" s="58"/>
      <c r="NX26" s="58"/>
      <c r="NY26" s="58"/>
      <c r="NZ26" s="58"/>
      <c r="OA26" s="58"/>
      <c r="OB26" s="58"/>
      <c r="OC26" s="58"/>
      <c r="OD26" s="58"/>
      <c r="OE26" s="58"/>
      <c r="OF26" s="58"/>
      <c r="OG26" s="58"/>
      <c r="OH26" s="58"/>
      <c r="OI26" s="58"/>
      <c r="OJ26" s="58"/>
      <c r="OK26" s="58"/>
      <c r="OL26" s="58"/>
      <c r="OM26" s="58"/>
      <c r="ON26" s="58"/>
      <c r="OO26" s="58"/>
      <c r="OP26" s="58"/>
      <c r="OQ26" s="58"/>
      <c r="OR26" s="58"/>
      <c r="OS26" s="58"/>
    </row>
    <row r="27" spans="1:409" x14ac:dyDescent="0.25">
      <c r="A27" s="12"/>
      <c r="B27" s="15" t="s">
        <v>14</v>
      </c>
      <c r="C27" s="14"/>
      <c r="D27" s="11"/>
      <c r="E27" s="14"/>
      <c r="F27" s="14"/>
      <c r="G27" s="14"/>
      <c r="H27" s="13"/>
      <c r="I27" s="11"/>
      <c r="J27" s="11"/>
      <c r="K27" s="11"/>
      <c r="L27" s="11"/>
      <c r="M27" s="11"/>
      <c r="N27" s="11"/>
      <c r="O27" s="11"/>
      <c r="P27" s="11"/>
      <c r="Q27" s="2"/>
      <c r="R27" s="2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2"/>
      <c r="AE27" s="62"/>
      <c r="AF27" s="60" t="s">
        <v>37</v>
      </c>
      <c r="AG27" s="57"/>
      <c r="AH27" s="57"/>
      <c r="AI27" s="57"/>
      <c r="AJ27" s="57"/>
      <c r="AK27" s="57"/>
      <c r="AL27" s="57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  <c r="IW27" s="58"/>
      <c r="IX27" s="58"/>
      <c r="IY27" s="58"/>
      <c r="IZ27" s="58"/>
      <c r="JA27" s="58"/>
      <c r="JB27" s="58"/>
      <c r="JC27" s="58"/>
      <c r="JD27" s="58"/>
      <c r="JE27" s="58"/>
      <c r="JF27" s="58"/>
      <c r="JG27" s="58"/>
      <c r="JH27" s="58"/>
      <c r="JI27" s="58"/>
      <c r="JJ27" s="58"/>
      <c r="JK27" s="58"/>
      <c r="JL27" s="58"/>
      <c r="JM27" s="58"/>
      <c r="JN27" s="58"/>
      <c r="JO27" s="58"/>
      <c r="JP27" s="58"/>
      <c r="JQ27" s="58"/>
      <c r="JR27" s="58"/>
      <c r="JS27" s="58"/>
      <c r="JT27" s="58"/>
      <c r="JU27" s="58"/>
      <c r="JV27" s="58"/>
      <c r="JW27" s="58"/>
      <c r="JX27" s="58"/>
      <c r="JY27" s="58"/>
      <c r="JZ27" s="58"/>
      <c r="KA27" s="58"/>
      <c r="KB27" s="58"/>
      <c r="KC27" s="58"/>
      <c r="KD27" s="58"/>
      <c r="KE27" s="58"/>
      <c r="KF27" s="58"/>
      <c r="KG27" s="58"/>
      <c r="KH27" s="58"/>
      <c r="KI27" s="58"/>
      <c r="KJ27" s="58"/>
      <c r="KK27" s="58"/>
      <c r="KL27" s="58"/>
      <c r="KM27" s="58"/>
      <c r="KN27" s="58"/>
      <c r="KO27" s="58"/>
      <c r="KP27" s="58"/>
      <c r="KQ27" s="58"/>
      <c r="KR27" s="58"/>
      <c r="KS27" s="58"/>
      <c r="KT27" s="58"/>
      <c r="KU27" s="58"/>
      <c r="KV27" s="58"/>
      <c r="KW27" s="58"/>
      <c r="KX27" s="58"/>
      <c r="KY27" s="58"/>
      <c r="KZ27" s="58"/>
      <c r="LA27" s="58"/>
      <c r="LB27" s="58"/>
      <c r="LC27" s="58"/>
      <c r="LD27" s="58"/>
      <c r="LE27" s="58"/>
      <c r="LF27" s="58"/>
      <c r="LG27" s="58"/>
      <c r="LH27" s="58"/>
      <c r="LI27" s="58"/>
      <c r="LJ27" s="58"/>
      <c r="LK27" s="58"/>
      <c r="LL27" s="58"/>
      <c r="LM27" s="58"/>
      <c r="LN27" s="58"/>
      <c r="LO27" s="58"/>
      <c r="LP27" s="58"/>
      <c r="LQ27" s="58"/>
      <c r="LR27" s="58"/>
      <c r="LS27" s="58"/>
      <c r="LT27" s="58"/>
      <c r="LU27" s="58"/>
      <c r="LV27" s="58"/>
      <c r="LW27" s="58"/>
      <c r="LX27" s="58"/>
      <c r="LY27" s="58"/>
      <c r="LZ27" s="58"/>
      <c r="MA27" s="58"/>
      <c r="MB27" s="58"/>
      <c r="MC27" s="58"/>
      <c r="MD27" s="58"/>
      <c r="ME27" s="58"/>
      <c r="MF27" s="58"/>
      <c r="MG27" s="58"/>
      <c r="MH27" s="58"/>
      <c r="MI27" s="58"/>
      <c r="MJ27" s="58"/>
      <c r="MK27" s="58"/>
      <c r="ML27" s="58"/>
      <c r="MM27" s="58"/>
      <c r="MN27" s="58"/>
      <c r="MO27" s="58"/>
      <c r="MP27" s="58"/>
      <c r="MQ27" s="58"/>
      <c r="MR27" s="58"/>
      <c r="MS27" s="58"/>
      <c r="MT27" s="58"/>
      <c r="MU27" s="58"/>
      <c r="MV27" s="58"/>
      <c r="MW27" s="58"/>
      <c r="MX27" s="58"/>
      <c r="MY27" s="58"/>
      <c r="MZ27" s="58"/>
      <c r="NA27" s="58"/>
      <c r="NB27" s="58"/>
      <c r="NC27" s="58"/>
      <c r="ND27" s="58"/>
      <c r="NE27" s="58"/>
      <c r="NF27" s="58"/>
      <c r="NG27" s="58"/>
      <c r="NH27" s="58"/>
      <c r="NI27" s="58"/>
      <c r="NJ27" s="58"/>
      <c r="NK27" s="58"/>
      <c r="NL27" s="58"/>
      <c r="NM27" s="58"/>
      <c r="NN27" s="58"/>
      <c r="NO27" s="58"/>
      <c r="NP27" s="58"/>
      <c r="NQ27" s="58"/>
      <c r="NR27" s="58"/>
      <c r="NS27" s="58"/>
      <c r="NT27" s="58"/>
      <c r="NU27" s="58"/>
      <c r="NV27" s="58"/>
      <c r="NW27" s="58"/>
      <c r="NX27" s="58"/>
      <c r="NY27" s="58"/>
      <c r="NZ27" s="58"/>
      <c r="OA27" s="58"/>
      <c r="OB27" s="58"/>
      <c r="OC27" s="58"/>
      <c r="OD27" s="58"/>
      <c r="OE27" s="58"/>
      <c r="OF27" s="58"/>
      <c r="OG27" s="58"/>
      <c r="OH27" s="58"/>
      <c r="OI27" s="58"/>
      <c r="OJ27" s="58"/>
      <c r="OK27" s="58"/>
      <c r="OL27" s="58"/>
      <c r="OM27" s="58"/>
      <c r="ON27" s="58"/>
      <c r="OO27" s="58"/>
      <c r="OP27" s="58"/>
      <c r="OQ27" s="58"/>
      <c r="OR27" s="58"/>
      <c r="OS27" s="58"/>
    </row>
    <row r="28" spans="1:409" x14ac:dyDescent="0.25">
      <c r="A28" s="12"/>
      <c r="B28" s="13" t="s">
        <v>19</v>
      </c>
      <c r="C28" s="81" t="s">
        <v>32</v>
      </c>
      <c r="D28" s="82"/>
      <c r="E28" s="82"/>
      <c r="F28" s="82"/>
      <c r="G28" s="82"/>
      <c r="H28" s="82"/>
      <c r="I28" s="82"/>
      <c r="J28" s="82"/>
      <c r="K28" s="11"/>
      <c r="L28" s="11"/>
      <c r="M28" s="16"/>
      <c r="N28" s="11"/>
      <c r="O28" s="11"/>
      <c r="P28" s="11"/>
      <c r="Q28" s="2"/>
      <c r="R28" s="2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2"/>
      <c r="AE28" s="62"/>
      <c r="AF28" s="60" t="s">
        <v>35</v>
      </c>
      <c r="AG28" s="57"/>
      <c r="AH28" s="57"/>
      <c r="AI28" s="57"/>
      <c r="AJ28" s="57"/>
      <c r="AK28" s="57"/>
      <c r="AL28" s="57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  <c r="IW28" s="58"/>
      <c r="IX28" s="58"/>
      <c r="IY28" s="58"/>
      <c r="IZ28" s="58"/>
      <c r="JA28" s="58"/>
      <c r="JB28" s="58"/>
      <c r="JC28" s="58"/>
      <c r="JD28" s="58"/>
      <c r="JE28" s="58"/>
      <c r="JF28" s="58"/>
      <c r="JG28" s="58"/>
      <c r="JH28" s="58"/>
      <c r="JI28" s="58"/>
      <c r="JJ28" s="58"/>
      <c r="JK28" s="58"/>
      <c r="JL28" s="58"/>
      <c r="JM28" s="58"/>
      <c r="JN28" s="58"/>
      <c r="JO28" s="58"/>
      <c r="JP28" s="58"/>
      <c r="JQ28" s="58"/>
      <c r="JR28" s="58"/>
      <c r="JS28" s="58"/>
      <c r="JT28" s="58"/>
      <c r="JU28" s="58"/>
      <c r="JV28" s="58"/>
      <c r="JW28" s="58"/>
      <c r="JX28" s="58"/>
      <c r="JY28" s="58"/>
      <c r="JZ28" s="58"/>
      <c r="KA28" s="58"/>
      <c r="KB28" s="58"/>
      <c r="KC28" s="58"/>
      <c r="KD28" s="58"/>
      <c r="KE28" s="58"/>
      <c r="KF28" s="58"/>
      <c r="KG28" s="58"/>
      <c r="KH28" s="58"/>
      <c r="KI28" s="58"/>
      <c r="KJ28" s="58"/>
      <c r="KK28" s="58"/>
      <c r="KL28" s="58"/>
      <c r="KM28" s="58"/>
      <c r="KN28" s="58"/>
      <c r="KO28" s="58"/>
      <c r="KP28" s="58"/>
      <c r="KQ28" s="58"/>
      <c r="KR28" s="58"/>
      <c r="KS28" s="58"/>
      <c r="KT28" s="58"/>
      <c r="KU28" s="58"/>
      <c r="KV28" s="58"/>
      <c r="KW28" s="58"/>
      <c r="KX28" s="58"/>
      <c r="KY28" s="58"/>
      <c r="KZ28" s="58"/>
      <c r="LA28" s="58"/>
      <c r="LB28" s="58"/>
      <c r="LC28" s="58"/>
      <c r="LD28" s="58"/>
      <c r="LE28" s="58"/>
      <c r="LF28" s="58"/>
      <c r="LG28" s="58"/>
      <c r="LH28" s="58"/>
      <c r="LI28" s="58"/>
      <c r="LJ28" s="58"/>
      <c r="LK28" s="58"/>
      <c r="LL28" s="58"/>
      <c r="LM28" s="58"/>
      <c r="LN28" s="58"/>
      <c r="LO28" s="58"/>
      <c r="LP28" s="58"/>
      <c r="LQ28" s="58"/>
      <c r="LR28" s="58"/>
      <c r="LS28" s="58"/>
      <c r="LT28" s="58"/>
      <c r="LU28" s="58"/>
      <c r="LV28" s="58"/>
      <c r="LW28" s="58"/>
      <c r="LX28" s="58"/>
      <c r="LY28" s="58"/>
      <c r="LZ28" s="58"/>
      <c r="MA28" s="58"/>
      <c r="MB28" s="58"/>
      <c r="MC28" s="58"/>
      <c r="MD28" s="58"/>
      <c r="ME28" s="58"/>
      <c r="MF28" s="58"/>
      <c r="MG28" s="58"/>
      <c r="MH28" s="58"/>
      <c r="MI28" s="58"/>
      <c r="MJ28" s="58"/>
      <c r="MK28" s="58"/>
      <c r="ML28" s="58"/>
      <c r="MM28" s="58"/>
      <c r="MN28" s="58"/>
      <c r="MO28" s="58"/>
      <c r="MP28" s="58"/>
      <c r="MQ28" s="58"/>
      <c r="MR28" s="58"/>
      <c r="MS28" s="58"/>
      <c r="MT28" s="58"/>
      <c r="MU28" s="58"/>
      <c r="MV28" s="58"/>
      <c r="MW28" s="58"/>
      <c r="MX28" s="58"/>
      <c r="MY28" s="58"/>
      <c r="MZ28" s="58"/>
      <c r="NA28" s="58"/>
      <c r="NB28" s="58"/>
      <c r="NC28" s="58"/>
      <c r="ND28" s="58"/>
      <c r="NE28" s="58"/>
      <c r="NF28" s="58"/>
      <c r="NG28" s="58"/>
      <c r="NH28" s="58"/>
      <c r="NI28" s="58"/>
      <c r="NJ28" s="58"/>
      <c r="NK28" s="58"/>
      <c r="NL28" s="58"/>
      <c r="NM28" s="58"/>
      <c r="NN28" s="58"/>
      <c r="NO28" s="58"/>
      <c r="NP28" s="58"/>
      <c r="NQ28" s="58"/>
      <c r="NR28" s="58"/>
      <c r="NS28" s="58"/>
      <c r="NT28" s="58"/>
      <c r="NU28" s="58"/>
      <c r="NV28" s="58"/>
      <c r="NW28" s="58"/>
      <c r="NX28" s="58"/>
      <c r="NY28" s="58"/>
      <c r="NZ28" s="58"/>
      <c r="OA28" s="58"/>
      <c r="OB28" s="58"/>
      <c r="OC28" s="58"/>
      <c r="OD28" s="58"/>
      <c r="OE28" s="58"/>
      <c r="OF28" s="58"/>
      <c r="OG28" s="58"/>
      <c r="OH28" s="58"/>
      <c r="OI28" s="58"/>
      <c r="OJ28" s="58"/>
      <c r="OK28" s="58"/>
      <c r="OL28" s="58"/>
      <c r="OM28" s="58"/>
      <c r="ON28" s="58"/>
      <c r="OO28" s="58"/>
      <c r="OP28" s="58"/>
      <c r="OQ28" s="58"/>
      <c r="OR28" s="58"/>
      <c r="OS28" s="58"/>
    </row>
    <row r="29" spans="1:409" ht="7.5" customHeight="1" x14ac:dyDescent="0.25">
      <c r="A29" s="12"/>
      <c r="B29" s="19"/>
      <c r="C29" s="14"/>
      <c r="D29" s="11"/>
      <c r="E29" s="14"/>
      <c r="F29" s="14"/>
      <c r="G29" s="15"/>
      <c r="H29" s="13"/>
      <c r="I29" s="12"/>
      <c r="J29" s="12"/>
      <c r="K29" s="12"/>
      <c r="L29" s="12"/>
      <c r="M29" s="83"/>
      <c r="N29" s="83"/>
      <c r="O29" s="12"/>
      <c r="P29" s="11"/>
      <c r="Q29" s="2"/>
      <c r="R29" s="2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2"/>
      <c r="AE29" s="62"/>
      <c r="AF29" s="60" t="s">
        <v>44</v>
      </c>
      <c r="AG29" s="57"/>
      <c r="AH29" s="57"/>
      <c r="AI29" s="57"/>
      <c r="AJ29" s="57"/>
      <c r="AK29" s="57"/>
      <c r="AL29" s="57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  <c r="IW29" s="58"/>
      <c r="IX29" s="58"/>
      <c r="IY29" s="58"/>
      <c r="IZ29" s="58"/>
      <c r="JA29" s="58"/>
      <c r="JB29" s="58"/>
      <c r="JC29" s="58"/>
      <c r="JD29" s="58"/>
      <c r="JE29" s="58"/>
      <c r="JF29" s="58"/>
      <c r="JG29" s="58"/>
      <c r="JH29" s="58"/>
      <c r="JI29" s="58"/>
      <c r="JJ29" s="58"/>
      <c r="JK29" s="58"/>
      <c r="JL29" s="58"/>
      <c r="JM29" s="58"/>
      <c r="JN29" s="58"/>
      <c r="JO29" s="58"/>
      <c r="JP29" s="58"/>
      <c r="JQ29" s="58"/>
      <c r="JR29" s="58"/>
      <c r="JS29" s="58"/>
      <c r="JT29" s="58"/>
      <c r="JU29" s="58"/>
      <c r="JV29" s="58"/>
      <c r="JW29" s="58"/>
      <c r="JX29" s="58"/>
      <c r="JY29" s="58"/>
      <c r="JZ29" s="58"/>
      <c r="KA29" s="58"/>
      <c r="KB29" s="58"/>
      <c r="KC29" s="58"/>
      <c r="KD29" s="58"/>
      <c r="KE29" s="58"/>
      <c r="KF29" s="58"/>
      <c r="KG29" s="58"/>
      <c r="KH29" s="58"/>
      <c r="KI29" s="58"/>
      <c r="KJ29" s="58"/>
      <c r="KK29" s="58"/>
      <c r="KL29" s="58"/>
      <c r="KM29" s="58"/>
      <c r="KN29" s="58"/>
      <c r="KO29" s="58"/>
      <c r="KP29" s="58"/>
      <c r="KQ29" s="58"/>
      <c r="KR29" s="58"/>
      <c r="KS29" s="58"/>
      <c r="KT29" s="58"/>
      <c r="KU29" s="58"/>
      <c r="KV29" s="58"/>
      <c r="KW29" s="58"/>
      <c r="KX29" s="58"/>
      <c r="KY29" s="58"/>
      <c r="KZ29" s="58"/>
      <c r="LA29" s="58"/>
      <c r="LB29" s="58"/>
      <c r="LC29" s="58"/>
      <c r="LD29" s="58"/>
      <c r="LE29" s="58"/>
      <c r="LF29" s="58"/>
      <c r="LG29" s="58"/>
      <c r="LH29" s="58"/>
      <c r="LI29" s="58"/>
      <c r="LJ29" s="58"/>
      <c r="LK29" s="58"/>
      <c r="LL29" s="58"/>
      <c r="LM29" s="58"/>
      <c r="LN29" s="58"/>
      <c r="LO29" s="58"/>
      <c r="LP29" s="58"/>
      <c r="LQ29" s="58"/>
      <c r="LR29" s="58"/>
      <c r="LS29" s="58"/>
      <c r="LT29" s="58"/>
      <c r="LU29" s="58"/>
      <c r="LV29" s="58"/>
      <c r="LW29" s="58"/>
      <c r="LX29" s="58"/>
      <c r="LY29" s="58"/>
      <c r="LZ29" s="58"/>
      <c r="MA29" s="58"/>
      <c r="MB29" s="58"/>
      <c r="MC29" s="58"/>
      <c r="MD29" s="58"/>
      <c r="ME29" s="58"/>
      <c r="MF29" s="58"/>
      <c r="MG29" s="58"/>
      <c r="MH29" s="58"/>
      <c r="MI29" s="58"/>
      <c r="MJ29" s="58"/>
      <c r="MK29" s="58"/>
      <c r="ML29" s="58"/>
      <c r="MM29" s="58"/>
      <c r="MN29" s="58"/>
      <c r="MO29" s="58"/>
      <c r="MP29" s="58"/>
      <c r="MQ29" s="58"/>
      <c r="MR29" s="58"/>
      <c r="MS29" s="58"/>
      <c r="MT29" s="58"/>
      <c r="MU29" s="58"/>
      <c r="MV29" s="58"/>
      <c r="MW29" s="58"/>
      <c r="MX29" s="58"/>
      <c r="MY29" s="58"/>
      <c r="MZ29" s="58"/>
      <c r="NA29" s="58"/>
      <c r="NB29" s="58"/>
      <c r="NC29" s="58"/>
      <c r="ND29" s="58"/>
      <c r="NE29" s="58"/>
      <c r="NF29" s="58"/>
      <c r="NG29" s="58"/>
      <c r="NH29" s="58"/>
      <c r="NI29" s="58"/>
      <c r="NJ29" s="58"/>
      <c r="NK29" s="58"/>
      <c r="NL29" s="58"/>
      <c r="NM29" s="58"/>
      <c r="NN29" s="58"/>
      <c r="NO29" s="58"/>
      <c r="NP29" s="58"/>
      <c r="NQ29" s="58"/>
      <c r="NR29" s="58"/>
      <c r="NS29" s="58"/>
      <c r="NT29" s="58"/>
      <c r="NU29" s="58"/>
      <c r="NV29" s="58"/>
      <c r="NW29" s="58"/>
      <c r="NX29" s="58"/>
      <c r="NY29" s="58"/>
      <c r="NZ29" s="58"/>
      <c r="OA29" s="58"/>
      <c r="OB29" s="58"/>
      <c r="OC29" s="58"/>
      <c r="OD29" s="58"/>
      <c r="OE29" s="58"/>
      <c r="OF29" s="58"/>
      <c r="OG29" s="58"/>
      <c r="OH29" s="58"/>
      <c r="OI29" s="58"/>
      <c r="OJ29" s="58"/>
      <c r="OK29" s="58"/>
      <c r="OL29" s="58"/>
      <c r="OM29" s="58"/>
      <c r="ON29" s="58"/>
      <c r="OO29" s="58"/>
      <c r="OP29" s="58"/>
      <c r="OQ29" s="58"/>
      <c r="OR29" s="58"/>
      <c r="OS29" s="58"/>
    </row>
    <row r="30" spans="1:409" x14ac:dyDescent="0.25">
      <c r="A30" s="12"/>
      <c r="B30" s="15"/>
      <c r="C30" s="14"/>
      <c r="D30" s="11"/>
      <c r="E30" s="14"/>
      <c r="F30" s="14"/>
      <c r="G30" s="13"/>
      <c r="H30" s="13"/>
      <c r="I30" s="44"/>
      <c r="J30" s="70"/>
      <c r="K30" s="70"/>
      <c r="L30" s="70"/>
      <c r="M30" s="70"/>
      <c r="N30" s="70"/>
      <c r="O30" s="38"/>
      <c r="P30" s="11"/>
      <c r="Q30" s="2"/>
      <c r="R30" s="2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2"/>
      <c r="AE30" s="62"/>
      <c r="AF30" s="60"/>
      <c r="AG30" s="57"/>
      <c r="AH30" s="57"/>
      <c r="AI30" s="57"/>
      <c r="AJ30" s="57"/>
      <c r="AK30" s="57"/>
      <c r="AL30" s="57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  <c r="IW30" s="58"/>
      <c r="IX30" s="58"/>
      <c r="IY30" s="58"/>
      <c r="IZ30" s="58"/>
      <c r="JA30" s="58"/>
      <c r="JB30" s="58"/>
      <c r="JC30" s="58"/>
      <c r="JD30" s="58"/>
      <c r="JE30" s="58"/>
      <c r="JF30" s="58"/>
      <c r="JG30" s="58"/>
      <c r="JH30" s="58"/>
      <c r="JI30" s="58"/>
      <c r="JJ30" s="58"/>
      <c r="JK30" s="58"/>
      <c r="JL30" s="58"/>
      <c r="JM30" s="58"/>
      <c r="JN30" s="58"/>
      <c r="JO30" s="58"/>
      <c r="JP30" s="58"/>
      <c r="JQ30" s="58"/>
      <c r="JR30" s="58"/>
      <c r="JS30" s="58"/>
      <c r="JT30" s="58"/>
      <c r="JU30" s="58"/>
      <c r="JV30" s="58"/>
      <c r="JW30" s="58"/>
      <c r="JX30" s="58"/>
      <c r="JY30" s="58"/>
      <c r="JZ30" s="58"/>
      <c r="KA30" s="58"/>
      <c r="KB30" s="58"/>
      <c r="KC30" s="58"/>
      <c r="KD30" s="58"/>
      <c r="KE30" s="58"/>
      <c r="KF30" s="58"/>
      <c r="KG30" s="58"/>
      <c r="KH30" s="58"/>
      <c r="KI30" s="58"/>
      <c r="KJ30" s="58"/>
      <c r="KK30" s="58"/>
      <c r="KL30" s="58"/>
      <c r="KM30" s="58"/>
      <c r="KN30" s="58"/>
      <c r="KO30" s="58"/>
      <c r="KP30" s="58"/>
      <c r="KQ30" s="58"/>
      <c r="KR30" s="58"/>
      <c r="KS30" s="58"/>
      <c r="KT30" s="58"/>
      <c r="KU30" s="58"/>
      <c r="KV30" s="58"/>
      <c r="KW30" s="58"/>
      <c r="KX30" s="58"/>
      <c r="KY30" s="58"/>
      <c r="KZ30" s="58"/>
      <c r="LA30" s="58"/>
      <c r="LB30" s="58"/>
      <c r="LC30" s="58"/>
      <c r="LD30" s="58"/>
      <c r="LE30" s="58"/>
      <c r="LF30" s="58"/>
      <c r="LG30" s="58"/>
      <c r="LH30" s="58"/>
      <c r="LI30" s="58"/>
      <c r="LJ30" s="58"/>
      <c r="LK30" s="58"/>
      <c r="LL30" s="58"/>
      <c r="LM30" s="58"/>
      <c r="LN30" s="58"/>
      <c r="LO30" s="58"/>
      <c r="LP30" s="58"/>
      <c r="LQ30" s="58"/>
      <c r="LR30" s="58"/>
      <c r="LS30" s="58"/>
      <c r="LT30" s="58"/>
      <c r="LU30" s="58"/>
      <c r="LV30" s="58"/>
      <c r="LW30" s="58"/>
      <c r="LX30" s="58"/>
      <c r="LY30" s="58"/>
      <c r="LZ30" s="58"/>
      <c r="MA30" s="58"/>
      <c r="MB30" s="58"/>
      <c r="MC30" s="58"/>
      <c r="MD30" s="58"/>
      <c r="ME30" s="58"/>
      <c r="MF30" s="58"/>
      <c r="MG30" s="58"/>
      <c r="MH30" s="58"/>
      <c r="MI30" s="58"/>
      <c r="MJ30" s="58"/>
      <c r="MK30" s="58"/>
      <c r="ML30" s="58"/>
      <c r="MM30" s="58"/>
      <c r="MN30" s="58"/>
      <c r="MO30" s="58"/>
      <c r="MP30" s="58"/>
      <c r="MQ30" s="58"/>
      <c r="MR30" s="58"/>
      <c r="MS30" s="58"/>
      <c r="MT30" s="58"/>
      <c r="MU30" s="58"/>
      <c r="MV30" s="58"/>
      <c r="MW30" s="58"/>
      <c r="MX30" s="58"/>
      <c r="MY30" s="58"/>
      <c r="MZ30" s="58"/>
      <c r="NA30" s="58"/>
      <c r="NB30" s="58"/>
      <c r="NC30" s="58"/>
      <c r="ND30" s="58"/>
      <c r="NE30" s="58"/>
      <c r="NF30" s="58"/>
      <c r="NG30" s="58"/>
      <c r="NH30" s="58"/>
      <c r="NI30" s="58"/>
      <c r="NJ30" s="58"/>
      <c r="NK30" s="58"/>
      <c r="NL30" s="58"/>
      <c r="NM30" s="58"/>
      <c r="NN30" s="58"/>
      <c r="NO30" s="58"/>
      <c r="NP30" s="58"/>
      <c r="NQ30" s="58"/>
      <c r="NR30" s="58"/>
      <c r="NS30" s="58"/>
      <c r="NT30" s="58"/>
      <c r="NU30" s="58"/>
      <c r="NV30" s="58"/>
      <c r="NW30" s="58"/>
      <c r="NX30" s="58"/>
      <c r="NY30" s="58"/>
      <c r="NZ30" s="58"/>
      <c r="OA30" s="58"/>
      <c r="OB30" s="58"/>
      <c r="OC30" s="58"/>
      <c r="OD30" s="58"/>
      <c r="OE30" s="58"/>
      <c r="OF30" s="58"/>
      <c r="OG30" s="58"/>
      <c r="OH30" s="58"/>
      <c r="OI30" s="58"/>
      <c r="OJ30" s="58"/>
      <c r="OK30" s="58"/>
      <c r="OL30" s="58"/>
      <c r="OM30" s="58"/>
      <c r="ON30" s="58"/>
      <c r="OO30" s="58"/>
      <c r="OP30" s="58"/>
      <c r="OQ30" s="58"/>
      <c r="OR30" s="58"/>
      <c r="OS30" s="58"/>
    </row>
    <row r="31" spans="1:409" x14ac:dyDescent="0.25">
      <c r="A31" s="12"/>
      <c r="B31" s="13" t="str">
        <f>IF(C28="ADAGIO: single 200€ - twin 200€ - triple 230€ - quadruple 270€ - meal: 43€ each (breakfast included)","Single Rooms:",IF(C28="FORUM: single 140€ - twin 170€ - no triple - meal: 40€ each (breakfast included)","Single Rooms:",IF(C28="MARRIOTT: single 215€ - twin 235€ - triple 260€ - meal: 38€ each (breakfast included)","Single Rooms:",IF(C28="NOVOTEL: single 210€ - twin 230€ - no triple - meal: 43€ each (breakfast included)","Single Rooms:",IF(C28="COLUMBUS: single 215€ - twin 230€ - triple 255€ - meal: 40€ each (breakfast included)","Single Rooms:","")))))</f>
        <v/>
      </c>
      <c r="C31" s="32"/>
      <c r="D31" s="16"/>
      <c r="E31" s="14"/>
      <c r="F31" s="71" t="str">
        <f>IF(C28="MARRIOTT: single 205€ - twin 215€ - triple 225€ - meal: 36€ each (breakfast included)","Meals at the hotel:",IF(C28="NOVOTEL: single 190€ - twin 205€ - no triple - meal: 36€ each (breakfast included)","Meals at the hotel:",""))</f>
        <v/>
      </c>
      <c r="G31" s="72"/>
      <c r="H31" s="14"/>
      <c r="I31" s="64" t="str">
        <f>IF(C28="ADAGIO: single 200€ - twin 200€ - triple 230€ - quadruple 270€ - meal: 43€ each (breakfast included)","Quadruple Rooms:","")</f>
        <v/>
      </c>
      <c r="J31" s="32"/>
      <c r="K31" s="12"/>
      <c r="L31" s="12"/>
      <c r="M31" s="70"/>
      <c r="N31" s="70"/>
      <c r="O31" s="38"/>
      <c r="P31" s="11"/>
      <c r="Q31" s="2"/>
      <c r="R31" s="2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2"/>
      <c r="AE31" s="62"/>
      <c r="AF31" s="60" t="s">
        <v>20</v>
      </c>
      <c r="AG31" s="57"/>
      <c r="AH31" s="57"/>
      <c r="AI31" s="57"/>
      <c r="AJ31" s="57"/>
      <c r="AK31" s="57"/>
      <c r="AL31" s="57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  <c r="IW31" s="58"/>
      <c r="IX31" s="58"/>
      <c r="IY31" s="58"/>
      <c r="IZ31" s="58"/>
      <c r="JA31" s="58"/>
      <c r="JB31" s="58"/>
      <c r="JC31" s="58"/>
      <c r="JD31" s="58"/>
      <c r="JE31" s="58"/>
      <c r="JF31" s="58"/>
      <c r="JG31" s="58"/>
      <c r="JH31" s="58"/>
      <c r="JI31" s="58"/>
      <c r="JJ31" s="58"/>
      <c r="JK31" s="58"/>
      <c r="JL31" s="58"/>
      <c r="JM31" s="58"/>
      <c r="JN31" s="58"/>
      <c r="JO31" s="58"/>
      <c r="JP31" s="58"/>
      <c r="JQ31" s="58"/>
      <c r="JR31" s="58"/>
      <c r="JS31" s="58"/>
      <c r="JT31" s="58"/>
      <c r="JU31" s="58"/>
      <c r="JV31" s="58"/>
      <c r="JW31" s="58"/>
      <c r="JX31" s="58"/>
      <c r="JY31" s="58"/>
      <c r="JZ31" s="58"/>
      <c r="KA31" s="58"/>
      <c r="KB31" s="58"/>
      <c r="KC31" s="58"/>
      <c r="KD31" s="58"/>
      <c r="KE31" s="58"/>
      <c r="KF31" s="58"/>
      <c r="KG31" s="58"/>
      <c r="KH31" s="58"/>
      <c r="KI31" s="58"/>
      <c r="KJ31" s="58"/>
      <c r="KK31" s="58"/>
      <c r="KL31" s="58"/>
      <c r="KM31" s="58"/>
      <c r="KN31" s="58"/>
      <c r="KO31" s="58"/>
      <c r="KP31" s="58"/>
      <c r="KQ31" s="58"/>
      <c r="KR31" s="58"/>
      <c r="KS31" s="58"/>
      <c r="KT31" s="58"/>
      <c r="KU31" s="58"/>
      <c r="KV31" s="58"/>
      <c r="KW31" s="58"/>
      <c r="KX31" s="58"/>
      <c r="KY31" s="58"/>
      <c r="KZ31" s="58"/>
      <c r="LA31" s="58"/>
      <c r="LB31" s="58"/>
      <c r="LC31" s="58"/>
      <c r="LD31" s="58"/>
      <c r="LE31" s="58"/>
      <c r="LF31" s="58"/>
      <c r="LG31" s="58"/>
      <c r="LH31" s="58"/>
      <c r="LI31" s="58"/>
      <c r="LJ31" s="58"/>
      <c r="LK31" s="58"/>
      <c r="LL31" s="58"/>
      <c r="LM31" s="58"/>
      <c r="LN31" s="58"/>
      <c r="LO31" s="58"/>
      <c r="LP31" s="58"/>
      <c r="LQ31" s="58"/>
      <c r="LR31" s="58"/>
      <c r="LS31" s="58"/>
      <c r="LT31" s="58"/>
      <c r="LU31" s="58"/>
      <c r="LV31" s="58"/>
      <c r="LW31" s="58"/>
      <c r="LX31" s="58"/>
      <c r="LY31" s="58"/>
      <c r="LZ31" s="58"/>
      <c r="MA31" s="58"/>
      <c r="MB31" s="58"/>
      <c r="MC31" s="58"/>
      <c r="MD31" s="58"/>
      <c r="ME31" s="58"/>
      <c r="MF31" s="58"/>
      <c r="MG31" s="58"/>
      <c r="MH31" s="58"/>
      <c r="MI31" s="58"/>
      <c r="MJ31" s="58"/>
      <c r="MK31" s="58"/>
      <c r="ML31" s="58"/>
      <c r="MM31" s="58"/>
      <c r="MN31" s="58"/>
      <c r="MO31" s="58"/>
      <c r="MP31" s="58"/>
      <c r="MQ31" s="58"/>
      <c r="MR31" s="58"/>
      <c r="MS31" s="58"/>
      <c r="MT31" s="58"/>
      <c r="MU31" s="58"/>
      <c r="MV31" s="58"/>
      <c r="MW31" s="58"/>
      <c r="MX31" s="58"/>
      <c r="MY31" s="58"/>
      <c r="MZ31" s="58"/>
      <c r="NA31" s="58"/>
      <c r="NB31" s="58"/>
      <c r="NC31" s="58"/>
      <c r="ND31" s="58"/>
      <c r="NE31" s="58"/>
      <c r="NF31" s="58"/>
      <c r="NG31" s="58"/>
      <c r="NH31" s="58"/>
      <c r="NI31" s="58"/>
      <c r="NJ31" s="58"/>
      <c r="NK31" s="58"/>
      <c r="NL31" s="58"/>
      <c r="NM31" s="58"/>
      <c r="NN31" s="58"/>
      <c r="NO31" s="58"/>
      <c r="NP31" s="58"/>
      <c r="NQ31" s="58"/>
      <c r="NR31" s="58"/>
      <c r="NS31" s="58"/>
      <c r="NT31" s="58"/>
      <c r="NU31" s="58"/>
      <c r="NV31" s="58"/>
      <c r="NW31" s="58"/>
      <c r="NX31" s="58"/>
      <c r="NY31" s="58"/>
      <c r="NZ31" s="58"/>
      <c r="OA31" s="58"/>
      <c r="OB31" s="58"/>
      <c r="OC31" s="58"/>
      <c r="OD31" s="58"/>
      <c r="OE31" s="58"/>
      <c r="OF31" s="58"/>
      <c r="OG31" s="58"/>
      <c r="OH31" s="58"/>
      <c r="OI31" s="58"/>
      <c r="OJ31" s="58"/>
      <c r="OK31" s="58"/>
      <c r="OL31" s="58"/>
      <c r="OM31" s="58"/>
      <c r="ON31" s="58"/>
      <c r="OO31" s="58"/>
      <c r="OP31" s="58"/>
      <c r="OQ31" s="58"/>
      <c r="OR31" s="58"/>
      <c r="OS31" s="58"/>
    </row>
    <row r="32" spans="1:409" x14ac:dyDescent="0.25">
      <c r="A32" s="12"/>
      <c r="B32" s="17"/>
      <c r="C32" s="14"/>
      <c r="D32" s="11"/>
      <c r="E32" s="14"/>
      <c r="F32" s="26"/>
      <c r="G32" s="63"/>
      <c r="H32" s="17"/>
      <c r="I32" s="45"/>
      <c r="J32" s="59"/>
      <c r="K32" s="12"/>
      <c r="L32" s="12"/>
      <c r="M32" s="84"/>
      <c r="N32" s="84"/>
      <c r="O32" s="38"/>
      <c r="P32" s="11"/>
      <c r="Q32" s="2"/>
      <c r="R32" s="2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2"/>
      <c r="AE32" s="62"/>
      <c r="AF32" s="57"/>
      <c r="AG32" s="57"/>
      <c r="AH32" s="57"/>
      <c r="AI32" s="57"/>
      <c r="AJ32" s="57"/>
      <c r="AK32" s="57"/>
      <c r="AL32" s="57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  <c r="IW32" s="58"/>
      <c r="IX32" s="58"/>
      <c r="IY32" s="58"/>
      <c r="IZ32" s="58"/>
      <c r="JA32" s="58"/>
      <c r="JB32" s="58"/>
      <c r="JC32" s="58"/>
      <c r="JD32" s="58"/>
      <c r="JE32" s="58"/>
      <c r="JF32" s="58"/>
      <c r="JG32" s="58"/>
      <c r="JH32" s="58"/>
      <c r="JI32" s="58"/>
      <c r="JJ32" s="58"/>
      <c r="JK32" s="58"/>
      <c r="JL32" s="58"/>
      <c r="JM32" s="58"/>
      <c r="JN32" s="58"/>
      <c r="JO32" s="58"/>
      <c r="JP32" s="58"/>
      <c r="JQ32" s="58"/>
      <c r="JR32" s="58"/>
      <c r="JS32" s="58"/>
      <c r="JT32" s="58"/>
      <c r="JU32" s="58"/>
      <c r="JV32" s="58"/>
      <c r="JW32" s="58"/>
      <c r="JX32" s="58"/>
      <c r="JY32" s="58"/>
      <c r="JZ32" s="58"/>
      <c r="KA32" s="58"/>
      <c r="KB32" s="58"/>
      <c r="KC32" s="58"/>
      <c r="KD32" s="58"/>
      <c r="KE32" s="58"/>
      <c r="KF32" s="58"/>
      <c r="KG32" s="58"/>
      <c r="KH32" s="58"/>
      <c r="KI32" s="58"/>
      <c r="KJ32" s="58"/>
      <c r="KK32" s="58"/>
      <c r="KL32" s="58"/>
      <c r="KM32" s="58"/>
      <c r="KN32" s="58"/>
      <c r="KO32" s="58"/>
      <c r="KP32" s="58"/>
      <c r="KQ32" s="58"/>
      <c r="KR32" s="58"/>
      <c r="KS32" s="58"/>
      <c r="KT32" s="58"/>
      <c r="KU32" s="58"/>
      <c r="KV32" s="58"/>
      <c r="KW32" s="58"/>
      <c r="KX32" s="58"/>
      <c r="KY32" s="58"/>
      <c r="KZ32" s="58"/>
      <c r="LA32" s="58"/>
      <c r="LB32" s="58"/>
      <c r="LC32" s="58"/>
      <c r="LD32" s="58"/>
      <c r="LE32" s="58"/>
      <c r="LF32" s="58"/>
      <c r="LG32" s="58"/>
      <c r="LH32" s="58"/>
      <c r="LI32" s="58"/>
      <c r="LJ32" s="58"/>
      <c r="LK32" s="58"/>
      <c r="LL32" s="58"/>
      <c r="LM32" s="58"/>
      <c r="LN32" s="58"/>
      <c r="LO32" s="58"/>
      <c r="LP32" s="58"/>
      <c r="LQ32" s="58"/>
      <c r="LR32" s="58"/>
      <c r="LS32" s="58"/>
      <c r="LT32" s="58"/>
      <c r="LU32" s="58"/>
      <c r="LV32" s="58"/>
      <c r="LW32" s="58"/>
      <c r="LX32" s="58"/>
      <c r="LY32" s="58"/>
      <c r="LZ32" s="58"/>
      <c r="MA32" s="58"/>
      <c r="MB32" s="58"/>
      <c r="MC32" s="58"/>
      <c r="MD32" s="58"/>
      <c r="ME32" s="58"/>
      <c r="MF32" s="58"/>
      <c r="MG32" s="58"/>
      <c r="MH32" s="58"/>
      <c r="MI32" s="58"/>
      <c r="MJ32" s="58"/>
      <c r="MK32" s="58"/>
      <c r="ML32" s="58"/>
      <c r="MM32" s="58"/>
      <c r="MN32" s="58"/>
      <c r="MO32" s="58"/>
      <c r="MP32" s="58"/>
      <c r="MQ32" s="58"/>
      <c r="MR32" s="58"/>
      <c r="MS32" s="58"/>
      <c r="MT32" s="58"/>
      <c r="MU32" s="58"/>
      <c r="MV32" s="58"/>
      <c r="MW32" s="58"/>
      <c r="MX32" s="58"/>
      <c r="MY32" s="58"/>
      <c r="MZ32" s="58"/>
      <c r="NA32" s="58"/>
      <c r="NB32" s="58"/>
      <c r="NC32" s="58"/>
      <c r="ND32" s="58"/>
      <c r="NE32" s="58"/>
      <c r="NF32" s="58"/>
      <c r="NG32" s="58"/>
      <c r="NH32" s="58"/>
      <c r="NI32" s="58"/>
      <c r="NJ32" s="58"/>
      <c r="NK32" s="58"/>
      <c r="NL32" s="58"/>
      <c r="NM32" s="58"/>
      <c r="NN32" s="58"/>
      <c r="NO32" s="58"/>
      <c r="NP32" s="58"/>
      <c r="NQ32" s="58"/>
      <c r="NR32" s="58"/>
      <c r="NS32" s="58"/>
      <c r="NT32" s="58"/>
      <c r="NU32" s="58"/>
      <c r="NV32" s="58"/>
      <c r="NW32" s="58"/>
      <c r="NX32" s="58"/>
      <c r="NY32" s="58"/>
      <c r="NZ32" s="58"/>
      <c r="OA32" s="58"/>
      <c r="OB32" s="58"/>
      <c r="OC32" s="58"/>
      <c r="OD32" s="58"/>
      <c r="OE32" s="58"/>
      <c r="OF32" s="58"/>
      <c r="OG32" s="58"/>
      <c r="OH32" s="58"/>
      <c r="OI32" s="58"/>
      <c r="OJ32" s="58"/>
      <c r="OK32" s="58"/>
      <c r="OL32" s="58"/>
      <c r="OM32" s="58"/>
      <c r="ON32" s="58"/>
      <c r="OO32" s="58"/>
      <c r="OP32" s="58"/>
      <c r="OQ32" s="58"/>
      <c r="OR32" s="58"/>
      <c r="OS32" s="58"/>
    </row>
    <row r="33" spans="1:409" ht="15.75" customHeight="1" x14ac:dyDescent="0.25">
      <c r="A33" s="12"/>
      <c r="B33" s="13" t="str">
        <f>IF(C28="ADAGIO: single 200€ - twin 200€ - triple 230€ - quadruple 270€ - meal: 43€ each (breakfast included)","Twin Rooms:",IF(C28="FORUM: single 140€ - twin 170€ - no triple - meal: 40€ each (breakfast included)","Twin Rooms:",IF(C28="MARRIOTT: single 215€ - twin 235€ - triple 260€ - meal: 38€ each (breakfast included)","Twin Rooms:",IF(C28="NOVOTEL: single 210€ - twin 230€ - no triple - meal: 43€ each (breakfast included)","Twin Rooms:",IF(C28="COLUMBUS: single 215€ - twin 230€ - triple 255€ - meal: 40€ each (breakfast included)","Twin Rooms:","")))))</f>
        <v/>
      </c>
      <c r="C33" s="32"/>
      <c r="D33" s="11"/>
      <c r="E33" s="14"/>
      <c r="F33" s="30"/>
      <c r="G33" s="13"/>
      <c r="H33" s="17"/>
      <c r="I33" s="45"/>
      <c r="J33" s="45"/>
      <c r="K33" s="12"/>
      <c r="L33" s="12"/>
      <c r="M33" s="85"/>
      <c r="N33" s="85"/>
      <c r="O33" s="45"/>
      <c r="P33" s="11"/>
      <c r="Q33" s="2"/>
      <c r="R33" s="2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2"/>
      <c r="AE33" s="62"/>
      <c r="AF33" s="57" t="s">
        <v>22</v>
      </c>
      <c r="AG33" s="57"/>
      <c r="AH33" s="57"/>
      <c r="AI33" s="57"/>
      <c r="AJ33" s="57"/>
      <c r="AK33" s="57"/>
      <c r="AL33" s="57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  <c r="IW33" s="58"/>
      <c r="IX33" s="58"/>
      <c r="IY33" s="58"/>
      <c r="IZ33" s="58"/>
      <c r="JA33" s="58"/>
      <c r="JB33" s="58"/>
      <c r="JC33" s="58"/>
      <c r="JD33" s="58"/>
      <c r="JE33" s="58"/>
      <c r="JF33" s="58"/>
      <c r="JG33" s="58"/>
      <c r="JH33" s="58"/>
      <c r="JI33" s="58"/>
      <c r="JJ33" s="58"/>
      <c r="JK33" s="58"/>
      <c r="JL33" s="58"/>
      <c r="JM33" s="58"/>
      <c r="JN33" s="58"/>
      <c r="JO33" s="58"/>
      <c r="JP33" s="58"/>
      <c r="JQ33" s="58"/>
      <c r="JR33" s="58"/>
      <c r="JS33" s="58"/>
      <c r="JT33" s="58"/>
      <c r="JU33" s="58"/>
      <c r="JV33" s="58"/>
      <c r="JW33" s="58"/>
      <c r="JX33" s="58"/>
      <c r="JY33" s="58"/>
      <c r="JZ33" s="58"/>
      <c r="KA33" s="58"/>
      <c r="KB33" s="58"/>
      <c r="KC33" s="58"/>
      <c r="KD33" s="58"/>
      <c r="KE33" s="58"/>
      <c r="KF33" s="58"/>
      <c r="KG33" s="58"/>
      <c r="KH33" s="58"/>
      <c r="KI33" s="58"/>
      <c r="KJ33" s="58"/>
      <c r="KK33" s="58"/>
      <c r="KL33" s="58"/>
      <c r="KM33" s="58"/>
      <c r="KN33" s="58"/>
      <c r="KO33" s="58"/>
      <c r="KP33" s="58"/>
      <c r="KQ33" s="58"/>
      <c r="KR33" s="58"/>
      <c r="KS33" s="58"/>
      <c r="KT33" s="58"/>
      <c r="KU33" s="58"/>
      <c r="KV33" s="58"/>
      <c r="KW33" s="58"/>
      <c r="KX33" s="58"/>
      <c r="KY33" s="58"/>
      <c r="KZ33" s="58"/>
      <c r="LA33" s="58"/>
      <c r="LB33" s="58"/>
      <c r="LC33" s="58"/>
      <c r="LD33" s="58"/>
      <c r="LE33" s="58"/>
      <c r="LF33" s="58"/>
      <c r="LG33" s="58"/>
      <c r="LH33" s="58"/>
      <c r="LI33" s="58"/>
      <c r="LJ33" s="58"/>
      <c r="LK33" s="58"/>
      <c r="LL33" s="58"/>
      <c r="LM33" s="58"/>
      <c r="LN33" s="58"/>
      <c r="LO33" s="58"/>
      <c r="LP33" s="58"/>
      <c r="LQ33" s="58"/>
      <c r="LR33" s="58"/>
      <c r="LS33" s="58"/>
      <c r="LT33" s="58"/>
      <c r="LU33" s="58"/>
      <c r="LV33" s="58"/>
      <c r="LW33" s="58"/>
      <c r="LX33" s="58"/>
      <c r="LY33" s="58"/>
      <c r="LZ33" s="58"/>
      <c r="MA33" s="58"/>
      <c r="MB33" s="58"/>
      <c r="MC33" s="58"/>
      <c r="MD33" s="58"/>
      <c r="ME33" s="58"/>
      <c r="MF33" s="58"/>
      <c r="MG33" s="58"/>
      <c r="MH33" s="58"/>
      <c r="MI33" s="58"/>
      <c r="MJ33" s="58"/>
      <c r="MK33" s="58"/>
      <c r="ML33" s="58"/>
      <c r="MM33" s="58"/>
      <c r="MN33" s="58"/>
      <c r="MO33" s="58"/>
      <c r="MP33" s="58"/>
      <c r="MQ33" s="58"/>
      <c r="MR33" s="58"/>
      <c r="MS33" s="58"/>
      <c r="MT33" s="58"/>
      <c r="MU33" s="58"/>
      <c r="MV33" s="58"/>
      <c r="MW33" s="58"/>
      <c r="MX33" s="58"/>
      <c r="MY33" s="58"/>
      <c r="MZ33" s="58"/>
      <c r="NA33" s="58"/>
      <c r="NB33" s="58"/>
      <c r="NC33" s="58"/>
      <c r="ND33" s="58"/>
      <c r="NE33" s="58"/>
      <c r="NF33" s="58"/>
      <c r="NG33" s="58"/>
      <c r="NH33" s="58"/>
      <c r="NI33" s="58"/>
      <c r="NJ33" s="58"/>
      <c r="NK33" s="58"/>
      <c r="NL33" s="58"/>
      <c r="NM33" s="58"/>
      <c r="NN33" s="58"/>
      <c r="NO33" s="58"/>
      <c r="NP33" s="58"/>
      <c r="NQ33" s="58"/>
      <c r="NR33" s="58"/>
      <c r="NS33" s="58"/>
      <c r="NT33" s="58"/>
      <c r="NU33" s="58"/>
      <c r="NV33" s="58"/>
      <c r="NW33" s="58"/>
      <c r="NX33" s="58"/>
      <c r="NY33" s="58"/>
      <c r="NZ33" s="58"/>
      <c r="OA33" s="58"/>
      <c r="OB33" s="58"/>
      <c r="OC33" s="58"/>
      <c r="OD33" s="58"/>
      <c r="OE33" s="58"/>
      <c r="OF33" s="58"/>
      <c r="OG33" s="58"/>
      <c r="OH33" s="58"/>
      <c r="OI33" s="58"/>
      <c r="OJ33" s="58"/>
      <c r="OK33" s="58"/>
      <c r="OL33" s="58"/>
      <c r="OM33" s="58"/>
      <c r="ON33" s="58"/>
      <c r="OO33" s="58"/>
      <c r="OP33" s="58"/>
      <c r="OQ33" s="58"/>
      <c r="OR33" s="58"/>
      <c r="OS33" s="58"/>
    </row>
    <row r="34" spans="1:409" ht="15.75" customHeight="1" x14ac:dyDescent="0.25">
      <c r="A34" s="12"/>
      <c r="B34" s="11"/>
      <c r="C34" s="11"/>
      <c r="D34" s="11"/>
      <c r="E34" s="14"/>
      <c r="F34" s="17"/>
      <c r="G34" s="13"/>
      <c r="H34" s="12"/>
      <c r="I34" s="45"/>
      <c r="J34" s="45"/>
      <c r="K34" s="12"/>
      <c r="L34" s="12"/>
      <c r="M34" s="85"/>
      <c r="N34" s="85"/>
      <c r="O34" s="45"/>
      <c r="P34" s="11"/>
      <c r="Q34" s="2"/>
      <c r="R34" s="2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2"/>
      <c r="AE34" s="62"/>
      <c r="AF34" s="57" t="s">
        <v>23</v>
      </c>
      <c r="AG34" s="57"/>
      <c r="AH34" s="57"/>
      <c r="AI34" s="57"/>
      <c r="AJ34" s="57"/>
      <c r="AK34" s="57"/>
      <c r="AL34" s="57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  <c r="IW34" s="58"/>
      <c r="IX34" s="58"/>
      <c r="IY34" s="58"/>
      <c r="IZ34" s="58"/>
      <c r="JA34" s="58"/>
      <c r="JB34" s="58"/>
      <c r="JC34" s="58"/>
      <c r="JD34" s="58"/>
      <c r="JE34" s="58"/>
      <c r="JF34" s="58"/>
      <c r="JG34" s="58"/>
      <c r="JH34" s="58"/>
      <c r="JI34" s="58"/>
      <c r="JJ34" s="58"/>
      <c r="JK34" s="58"/>
      <c r="JL34" s="58"/>
      <c r="JM34" s="58"/>
      <c r="JN34" s="58"/>
      <c r="JO34" s="58"/>
      <c r="JP34" s="58"/>
      <c r="JQ34" s="58"/>
      <c r="JR34" s="58"/>
      <c r="JS34" s="58"/>
      <c r="JT34" s="58"/>
      <c r="JU34" s="58"/>
      <c r="JV34" s="58"/>
      <c r="JW34" s="58"/>
      <c r="JX34" s="58"/>
      <c r="JY34" s="58"/>
      <c r="JZ34" s="58"/>
      <c r="KA34" s="58"/>
      <c r="KB34" s="58"/>
      <c r="KC34" s="58"/>
      <c r="KD34" s="58"/>
      <c r="KE34" s="58"/>
      <c r="KF34" s="58"/>
      <c r="KG34" s="58"/>
      <c r="KH34" s="58"/>
      <c r="KI34" s="58"/>
      <c r="KJ34" s="58"/>
      <c r="KK34" s="58"/>
      <c r="KL34" s="58"/>
      <c r="KM34" s="58"/>
      <c r="KN34" s="58"/>
      <c r="KO34" s="58"/>
      <c r="KP34" s="58"/>
      <c r="KQ34" s="58"/>
      <c r="KR34" s="58"/>
      <c r="KS34" s="58"/>
      <c r="KT34" s="58"/>
      <c r="KU34" s="58"/>
      <c r="KV34" s="58"/>
      <c r="KW34" s="58"/>
      <c r="KX34" s="58"/>
      <c r="KY34" s="58"/>
      <c r="KZ34" s="58"/>
      <c r="LA34" s="58"/>
      <c r="LB34" s="58"/>
      <c r="LC34" s="58"/>
      <c r="LD34" s="58"/>
      <c r="LE34" s="58"/>
      <c r="LF34" s="58"/>
      <c r="LG34" s="58"/>
      <c r="LH34" s="58"/>
      <c r="LI34" s="58"/>
      <c r="LJ34" s="58"/>
      <c r="LK34" s="58"/>
      <c r="LL34" s="58"/>
      <c r="LM34" s="58"/>
      <c r="LN34" s="58"/>
      <c r="LO34" s="58"/>
      <c r="LP34" s="58"/>
      <c r="LQ34" s="58"/>
      <c r="LR34" s="58"/>
      <c r="LS34" s="58"/>
      <c r="LT34" s="58"/>
      <c r="LU34" s="58"/>
      <c r="LV34" s="58"/>
      <c r="LW34" s="58"/>
      <c r="LX34" s="58"/>
      <c r="LY34" s="58"/>
      <c r="LZ34" s="58"/>
      <c r="MA34" s="58"/>
      <c r="MB34" s="58"/>
      <c r="MC34" s="58"/>
      <c r="MD34" s="58"/>
      <c r="ME34" s="58"/>
      <c r="MF34" s="58"/>
      <c r="MG34" s="58"/>
      <c r="MH34" s="58"/>
      <c r="MI34" s="58"/>
      <c r="MJ34" s="58"/>
      <c r="MK34" s="58"/>
      <c r="ML34" s="58"/>
      <c r="MM34" s="58"/>
      <c r="MN34" s="58"/>
      <c r="MO34" s="58"/>
      <c r="MP34" s="58"/>
      <c r="MQ34" s="58"/>
      <c r="MR34" s="58"/>
      <c r="MS34" s="58"/>
      <c r="MT34" s="58"/>
      <c r="MU34" s="58"/>
      <c r="MV34" s="58"/>
      <c r="MW34" s="58"/>
      <c r="MX34" s="58"/>
      <c r="MY34" s="58"/>
      <c r="MZ34" s="58"/>
      <c r="NA34" s="58"/>
      <c r="NB34" s="58"/>
      <c r="NC34" s="58"/>
      <c r="ND34" s="58"/>
      <c r="NE34" s="58"/>
      <c r="NF34" s="58"/>
      <c r="NG34" s="58"/>
      <c r="NH34" s="58"/>
      <c r="NI34" s="58"/>
      <c r="NJ34" s="58"/>
      <c r="NK34" s="58"/>
      <c r="NL34" s="58"/>
      <c r="NM34" s="58"/>
      <c r="NN34" s="58"/>
      <c r="NO34" s="58"/>
      <c r="NP34" s="58"/>
      <c r="NQ34" s="58"/>
      <c r="NR34" s="58"/>
      <c r="NS34" s="58"/>
      <c r="NT34" s="58"/>
      <c r="NU34" s="58"/>
      <c r="NV34" s="58"/>
      <c r="NW34" s="58"/>
      <c r="NX34" s="58"/>
      <c r="NY34" s="58"/>
      <c r="NZ34" s="58"/>
      <c r="OA34" s="58"/>
      <c r="OB34" s="58"/>
      <c r="OC34" s="58"/>
      <c r="OD34" s="58"/>
      <c r="OE34" s="58"/>
      <c r="OF34" s="58"/>
      <c r="OG34" s="58"/>
      <c r="OH34" s="58"/>
      <c r="OI34" s="58"/>
      <c r="OJ34" s="58"/>
      <c r="OK34" s="58"/>
      <c r="OL34" s="58"/>
      <c r="OM34" s="58"/>
      <c r="ON34" s="58"/>
      <c r="OO34" s="58"/>
      <c r="OP34" s="58"/>
      <c r="OQ34" s="58"/>
      <c r="OR34" s="58"/>
      <c r="OS34" s="58"/>
    </row>
    <row r="35" spans="1:409" x14ac:dyDescent="0.25">
      <c r="A35" s="11"/>
      <c r="B35" s="13" t="str">
        <f>IF(C28="ADAGIO: single 200€ - twin 200€ - triple 230€ - quadruple 270€ - meal: 43€ each (breakfast included)","Triple Rooms:",IF(C28="MARRIOTT: single 215€ - twin 235€ - triple 260€ - meal: 38€ each (breakfast included)","Triple Rooms:",IF(C28="COLUMBUS: single 215€ - twin 230€ - triple 255€ - meal: 40€ each (breakfast included)","Triple Rooms:","")))</f>
        <v/>
      </c>
      <c r="C35" s="32"/>
      <c r="D35" s="11"/>
      <c r="E35" s="14"/>
      <c r="F35" s="78" t="s">
        <v>15</v>
      </c>
      <c r="G35" s="78"/>
      <c r="H35" s="78"/>
      <c r="I35" s="78"/>
      <c r="J35" s="78"/>
      <c r="K35" s="78"/>
      <c r="L35" s="78"/>
      <c r="M35" s="78"/>
      <c r="N35" s="78"/>
      <c r="O35" s="45"/>
      <c r="P35" s="11"/>
      <c r="Q35" s="2"/>
      <c r="R35" s="2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2"/>
      <c r="AE35" s="62"/>
      <c r="AF35" s="57" t="s">
        <v>25</v>
      </c>
      <c r="AG35" s="57"/>
      <c r="AH35" s="57"/>
      <c r="AI35" s="57"/>
      <c r="AJ35" s="57"/>
      <c r="AK35" s="57"/>
      <c r="AL35" s="57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  <c r="IW35" s="58"/>
      <c r="IX35" s="58"/>
      <c r="IY35" s="58"/>
      <c r="IZ35" s="58"/>
      <c r="JA35" s="58"/>
      <c r="JB35" s="58"/>
      <c r="JC35" s="58"/>
      <c r="JD35" s="58"/>
      <c r="JE35" s="58"/>
      <c r="JF35" s="58"/>
      <c r="JG35" s="58"/>
      <c r="JH35" s="58"/>
      <c r="JI35" s="58"/>
      <c r="JJ35" s="58"/>
      <c r="JK35" s="58"/>
      <c r="JL35" s="58"/>
      <c r="JM35" s="58"/>
      <c r="JN35" s="58"/>
      <c r="JO35" s="58"/>
      <c r="JP35" s="58"/>
      <c r="JQ35" s="58"/>
      <c r="JR35" s="58"/>
      <c r="JS35" s="58"/>
      <c r="JT35" s="58"/>
      <c r="JU35" s="58"/>
      <c r="JV35" s="58"/>
      <c r="JW35" s="58"/>
      <c r="JX35" s="58"/>
      <c r="JY35" s="58"/>
      <c r="JZ35" s="58"/>
      <c r="KA35" s="58"/>
      <c r="KB35" s="58"/>
      <c r="KC35" s="58"/>
      <c r="KD35" s="58"/>
      <c r="KE35" s="58"/>
      <c r="KF35" s="58"/>
      <c r="KG35" s="58"/>
      <c r="KH35" s="58"/>
      <c r="KI35" s="58"/>
      <c r="KJ35" s="58"/>
      <c r="KK35" s="58"/>
      <c r="KL35" s="58"/>
      <c r="KM35" s="58"/>
      <c r="KN35" s="58"/>
      <c r="KO35" s="58"/>
      <c r="KP35" s="58"/>
      <c r="KQ35" s="58"/>
      <c r="KR35" s="58"/>
      <c r="KS35" s="58"/>
      <c r="KT35" s="58"/>
      <c r="KU35" s="58"/>
      <c r="KV35" s="58"/>
      <c r="KW35" s="58"/>
      <c r="KX35" s="58"/>
      <c r="KY35" s="58"/>
      <c r="KZ35" s="58"/>
      <c r="LA35" s="58"/>
      <c r="LB35" s="58"/>
      <c r="LC35" s="58"/>
      <c r="LD35" s="58"/>
      <c r="LE35" s="58"/>
      <c r="LF35" s="58"/>
      <c r="LG35" s="58"/>
      <c r="LH35" s="58"/>
      <c r="LI35" s="58"/>
      <c r="LJ35" s="58"/>
      <c r="LK35" s="58"/>
      <c r="LL35" s="58"/>
      <c r="LM35" s="58"/>
      <c r="LN35" s="58"/>
      <c r="LO35" s="58"/>
      <c r="LP35" s="58"/>
      <c r="LQ35" s="58"/>
      <c r="LR35" s="58"/>
      <c r="LS35" s="58"/>
      <c r="LT35" s="58"/>
      <c r="LU35" s="58"/>
      <c r="LV35" s="58"/>
      <c r="LW35" s="58"/>
      <c r="LX35" s="58"/>
      <c r="LY35" s="58"/>
      <c r="LZ35" s="58"/>
      <c r="MA35" s="58"/>
      <c r="MB35" s="58"/>
      <c r="MC35" s="58"/>
      <c r="MD35" s="58"/>
      <c r="ME35" s="58"/>
      <c r="MF35" s="58"/>
      <c r="MG35" s="58"/>
      <c r="MH35" s="58"/>
      <c r="MI35" s="58"/>
      <c r="MJ35" s="58"/>
      <c r="MK35" s="58"/>
      <c r="ML35" s="58"/>
      <c r="MM35" s="58"/>
      <c r="MN35" s="58"/>
      <c r="MO35" s="58"/>
      <c r="MP35" s="58"/>
      <c r="MQ35" s="58"/>
      <c r="MR35" s="58"/>
      <c r="MS35" s="58"/>
      <c r="MT35" s="58"/>
      <c r="MU35" s="58"/>
      <c r="MV35" s="58"/>
      <c r="MW35" s="58"/>
      <c r="MX35" s="58"/>
      <c r="MY35" s="58"/>
      <c r="MZ35" s="58"/>
      <c r="NA35" s="58"/>
      <c r="NB35" s="58"/>
      <c r="NC35" s="58"/>
      <c r="ND35" s="58"/>
      <c r="NE35" s="58"/>
      <c r="NF35" s="58"/>
      <c r="NG35" s="58"/>
      <c r="NH35" s="58"/>
      <c r="NI35" s="58"/>
      <c r="NJ35" s="58"/>
      <c r="NK35" s="58"/>
      <c r="NL35" s="58"/>
      <c r="NM35" s="58"/>
      <c r="NN35" s="58"/>
      <c r="NO35" s="58"/>
      <c r="NP35" s="58"/>
      <c r="NQ35" s="58"/>
      <c r="NR35" s="58"/>
      <c r="NS35" s="58"/>
      <c r="NT35" s="58"/>
      <c r="NU35" s="58"/>
      <c r="NV35" s="58"/>
      <c r="NW35" s="58"/>
      <c r="NX35" s="58"/>
      <c r="NY35" s="58"/>
      <c r="NZ35" s="58"/>
      <c r="OA35" s="58"/>
      <c r="OB35" s="58"/>
      <c r="OC35" s="58"/>
      <c r="OD35" s="58"/>
      <c r="OE35" s="58"/>
      <c r="OF35" s="58"/>
      <c r="OG35" s="58"/>
      <c r="OH35" s="58"/>
      <c r="OI35" s="58"/>
      <c r="OJ35" s="58"/>
      <c r="OK35" s="58"/>
      <c r="OL35" s="58"/>
      <c r="OM35" s="58"/>
      <c r="ON35" s="58"/>
      <c r="OO35" s="58"/>
      <c r="OP35" s="58"/>
      <c r="OQ35" s="58"/>
      <c r="OR35" s="58"/>
      <c r="OS35" s="58"/>
    </row>
    <row r="36" spans="1:409" x14ac:dyDescent="0.25">
      <c r="A36" s="11"/>
      <c r="B36" s="13"/>
      <c r="C36" s="45"/>
      <c r="D36" s="11"/>
      <c r="E36" s="14"/>
      <c r="F36" s="26"/>
      <c r="G36" s="13"/>
      <c r="H36" s="17"/>
      <c r="I36" s="45"/>
      <c r="J36" s="46"/>
      <c r="K36" s="11"/>
      <c r="L36" s="11"/>
      <c r="M36" s="11"/>
      <c r="N36" s="45"/>
      <c r="O36" s="54"/>
      <c r="P36" s="11"/>
      <c r="Q36" s="2"/>
      <c r="R36" s="2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2"/>
      <c r="AE36" s="62"/>
      <c r="AF36" s="57"/>
      <c r="AG36" s="57"/>
      <c r="AH36" s="57"/>
      <c r="AI36" s="57"/>
      <c r="AJ36" s="57"/>
      <c r="AK36" s="57"/>
      <c r="AL36" s="57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  <c r="IW36" s="58"/>
      <c r="IX36" s="58"/>
      <c r="IY36" s="58"/>
      <c r="IZ36" s="58"/>
      <c r="JA36" s="58"/>
      <c r="JB36" s="58"/>
      <c r="JC36" s="58"/>
      <c r="JD36" s="58"/>
      <c r="JE36" s="58"/>
      <c r="JF36" s="58"/>
      <c r="JG36" s="58"/>
      <c r="JH36" s="58"/>
      <c r="JI36" s="58"/>
      <c r="JJ36" s="58"/>
      <c r="JK36" s="58"/>
      <c r="JL36" s="58"/>
      <c r="JM36" s="58"/>
      <c r="JN36" s="58"/>
      <c r="JO36" s="58"/>
      <c r="JP36" s="58"/>
      <c r="JQ36" s="58"/>
      <c r="JR36" s="58"/>
      <c r="JS36" s="58"/>
      <c r="JT36" s="58"/>
      <c r="JU36" s="58"/>
      <c r="JV36" s="58"/>
      <c r="JW36" s="58"/>
      <c r="JX36" s="58"/>
      <c r="JY36" s="58"/>
      <c r="JZ36" s="58"/>
      <c r="KA36" s="58"/>
      <c r="KB36" s="58"/>
      <c r="KC36" s="58"/>
      <c r="KD36" s="58"/>
      <c r="KE36" s="58"/>
      <c r="KF36" s="58"/>
      <c r="KG36" s="58"/>
      <c r="KH36" s="58"/>
      <c r="KI36" s="58"/>
      <c r="KJ36" s="58"/>
      <c r="KK36" s="58"/>
      <c r="KL36" s="58"/>
      <c r="KM36" s="58"/>
      <c r="KN36" s="58"/>
      <c r="KO36" s="58"/>
      <c r="KP36" s="58"/>
      <c r="KQ36" s="58"/>
      <c r="KR36" s="58"/>
      <c r="KS36" s="58"/>
      <c r="KT36" s="58"/>
      <c r="KU36" s="58"/>
      <c r="KV36" s="58"/>
      <c r="KW36" s="58"/>
      <c r="KX36" s="58"/>
      <c r="KY36" s="58"/>
      <c r="KZ36" s="58"/>
      <c r="LA36" s="58"/>
      <c r="LB36" s="58"/>
      <c r="LC36" s="58"/>
      <c r="LD36" s="58"/>
      <c r="LE36" s="58"/>
      <c r="LF36" s="58"/>
      <c r="LG36" s="58"/>
      <c r="LH36" s="58"/>
      <c r="LI36" s="58"/>
      <c r="LJ36" s="58"/>
      <c r="LK36" s="58"/>
      <c r="LL36" s="58"/>
      <c r="LM36" s="58"/>
      <c r="LN36" s="58"/>
      <c r="LO36" s="58"/>
      <c r="LP36" s="58"/>
      <c r="LQ36" s="58"/>
      <c r="LR36" s="58"/>
      <c r="LS36" s="58"/>
      <c r="LT36" s="58"/>
      <c r="LU36" s="58"/>
      <c r="LV36" s="58"/>
      <c r="LW36" s="58"/>
      <c r="LX36" s="58"/>
      <c r="LY36" s="58"/>
      <c r="LZ36" s="58"/>
      <c r="MA36" s="58"/>
      <c r="MB36" s="58"/>
      <c r="MC36" s="58"/>
      <c r="MD36" s="58"/>
      <c r="ME36" s="58"/>
      <c r="MF36" s="58"/>
      <c r="MG36" s="58"/>
      <c r="MH36" s="58"/>
      <c r="MI36" s="58"/>
      <c r="MJ36" s="58"/>
      <c r="MK36" s="58"/>
      <c r="ML36" s="58"/>
      <c r="MM36" s="58"/>
      <c r="MN36" s="58"/>
      <c r="MO36" s="58"/>
      <c r="MP36" s="58"/>
      <c r="MQ36" s="58"/>
      <c r="MR36" s="58"/>
      <c r="MS36" s="58"/>
      <c r="MT36" s="58"/>
      <c r="MU36" s="58"/>
      <c r="MV36" s="58"/>
      <c r="MW36" s="58"/>
      <c r="MX36" s="58"/>
      <c r="MY36" s="58"/>
      <c r="MZ36" s="58"/>
      <c r="NA36" s="58"/>
      <c r="NB36" s="58"/>
      <c r="NC36" s="58"/>
      <c r="ND36" s="58"/>
      <c r="NE36" s="58"/>
      <c r="NF36" s="58"/>
      <c r="NG36" s="58"/>
      <c r="NH36" s="58"/>
      <c r="NI36" s="58"/>
      <c r="NJ36" s="58"/>
      <c r="NK36" s="58"/>
      <c r="NL36" s="58"/>
      <c r="NM36" s="58"/>
      <c r="NN36" s="58"/>
      <c r="NO36" s="58"/>
      <c r="NP36" s="58"/>
      <c r="NQ36" s="58"/>
      <c r="NR36" s="58"/>
      <c r="NS36" s="58"/>
      <c r="NT36" s="58"/>
      <c r="NU36" s="58"/>
      <c r="NV36" s="58"/>
      <c r="NW36" s="58"/>
      <c r="NX36" s="58"/>
      <c r="NY36" s="58"/>
      <c r="NZ36" s="58"/>
      <c r="OA36" s="58"/>
      <c r="OB36" s="58"/>
      <c r="OC36" s="58"/>
      <c r="OD36" s="58"/>
      <c r="OE36" s="58"/>
      <c r="OF36" s="58"/>
      <c r="OG36" s="58"/>
      <c r="OH36" s="58"/>
      <c r="OI36" s="58"/>
      <c r="OJ36" s="58"/>
      <c r="OK36" s="58"/>
      <c r="OL36" s="58"/>
      <c r="OM36" s="58"/>
      <c r="ON36" s="58"/>
      <c r="OO36" s="58"/>
      <c r="OP36" s="58"/>
      <c r="OQ36" s="58"/>
      <c r="OR36" s="58"/>
      <c r="OS36" s="58"/>
    </row>
    <row r="37" spans="1:409" x14ac:dyDescent="0.25">
      <c r="A37" s="11"/>
      <c r="B37" s="86"/>
      <c r="C37" s="73" t="s">
        <v>38</v>
      </c>
      <c r="D37" s="73"/>
      <c r="E37" s="73"/>
      <c r="F37" s="73"/>
      <c r="G37" s="73"/>
      <c r="H37" s="73"/>
      <c r="I37" s="73"/>
      <c r="J37" s="73"/>
      <c r="K37" s="11"/>
      <c r="L37" s="11"/>
      <c r="M37" s="45"/>
      <c r="N37" s="45"/>
      <c r="O37" s="54"/>
      <c r="P37" s="11"/>
      <c r="Q37" s="2"/>
      <c r="R37" s="2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2"/>
      <c r="AE37" s="62"/>
      <c r="AF37" s="57"/>
      <c r="AG37" s="57"/>
      <c r="AH37" s="57"/>
      <c r="AI37" s="57"/>
      <c r="AJ37" s="57"/>
      <c r="AK37" s="57"/>
      <c r="AL37" s="57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  <c r="IW37" s="58"/>
      <c r="IX37" s="58"/>
      <c r="IY37" s="58"/>
      <c r="IZ37" s="58"/>
      <c r="JA37" s="58"/>
      <c r="JB37" s="58"/>
      <c r="JC37" s="58"/>
      <c r="JD37" s="58"/>
      <c r="JE37" s="58"/>
      <c r="JF37" s="58"/>
      <c r="JG37" s="58"/>
      <c r="JH37" s="58"/>
      <c r="JI37" s="58"/>
      <c r="JJ37" s="58"/>
      <c r="JK37" s="58"/>
      <c r="JL37" s="58"/>
      <c r="JM37" s="58"/>
      <c r="JN37" s="58"/>
      <c r="JO37" s="58"/>
      <c r="JP37" s="58"/>
      <c r="JQ37" s="58"/>
      <c r="JR37" s="58"/>
      <c r="JS37" s="58"/>
      <c r="JT37" s="58"/>
      <c r="JU37" s="58"/>
      <c r="JV37" s="58"/>
      <c r="JW37" s="58"/>
      <c r="JX37" s="58"/>
      <c r="JY37" s="58"/>
      <c r="JZ37" s="58"/>
      <c r="KA37" s="58"/>
      <c r="KB37" s="58"/>
      <c r="KC37" s="58"/>
      <c r="KD37" s="58"/>
      <c r="KE37" s="58"/>
      <c r="KF37" s="58"/>
      <c r="KG37" s="58"/>
      <c r="KH37" s="58"/>
      <c r="KI37" s="58"/>
      <c r="KJ37" s="58"/>
      <c r="KK37" s="58"/>
      <c r="KL37" s="58"/>
      <c r="KM37" s="58"/>
      <c r="KN37" s="58"/>
      <c r="KO37" s="58"/>
      <c r="KP37" s="58"/>
      <c r="KQ37" s="58"/>
      <c r="KR37" s="58"/>
      <c r="KS37" s="58"/>
      <c r="KT37" s="58"/>
      <c r="KU37" s="58"/>
      <c r="KV37" s="58"/>
      <c r="KW37" s="58"/>
      <c r="KX37" s="58"/>
      <c r="KY37" s="58"/>
      <c r="KZ37" s="58"/>
      <c r="LA37" s="58"/>
      <c r="LB37" s="58"/>
      <c r="LC37" s="58"/>
      <c r="LD37" s="58"/>
      <c r="LE37" s="58"/>
      <c r="LF37" s="58"/>
      <c r="LG37" s="58"/>
      <c r="LH37" s="58"/>
      <c r="LI37" s="58"/>
      <c r="LJ37" s="58"/>
      <c r="LK37" s="58"/>
      <c r="LL37" s="58"/>
      <c r="LM37" s="58"/>
      <c r="LN37" s="58"/>
      <c r="LO37" s="58"/>
      <c r="LP37" s="58"/>
      <c r="LQ37" s="58"/>
      <c r="LR37" s="58"/>
      <c r="LS37" s="58"/>
      <c r="LT37" s="58"/>
      <c r="LU37" s="58"/>
      <c r="LV37" s="58"/>
      <c r="LW37" s="58"/>
      <c r="LX37" s="58"/>
      <c r="LY37" s="58"/>
      <c r="LZ37" s="58"/>
      <c r="MA37" s="58"/>
      <c r="MB37" s="58"/>
      <c r="MC37" s="58"/>
      <c r="MD37" s="58"/>
      <c r="ME37" s="58"/>
      <c r="MF37" s="58"/>
      <c r="MG37" s="58"/>
      <c r="MH37" s="58"/>
      <c r="MI37" s="58"/>
      <c r="MJ37" s="58"/>
      <c r="MK37" s="58"/>
      <c r="ML37" s="58"/>
      <c r="MM37" s="58"/>
      <c r="MN37" s="58"/>
      <c r="MO37" s="58"/>
      <c r="MP37" s="58"/>
      <c r="MQ37" s="58"/>
      <c r="MR37" s="58"/>
      <c r="MS37" s="58"/>
      <c r="MT37" s="58"/>
      <c r="MU37" s="58"/>
      <c r="MV37" s="58"/>
      <c r="MW37" s="58"/>
      <c r="MX37" s="58"/>
      <c r="MY37" s="58"/>
      <c r="MZ37" s="58"/>
      <c r="NA37" s="58"/>
      <c r="NB37" s="58"/>
      <c r="NC37" s="58"/>
      <c r="ND37" s="58"/>
      <c r="NE37" s="58"/>
      <c r="NF37" s="58"/>
      <c r="NG37" s="58"/>
      <c r="NH37" s="58"/>
      <c r="NI37" s="58"/>
      <c r="NJ37" s="58"/>
      <c r="NK37" s="58"/>
      <c r="NL37" s="58"/>
      <c r="NM37" s="58"/>
      <c r="NN37" s="58"/>
      <c r="NO37" s="58"/>
      <c r="NP37" s="58"/>
      <c r="NQ37" s="58"/>
      <c r="NR37" s="58"/>
      <c r="NS37" s="58"/>
      <c r="NT37" s="58"/>
      <c r="NU37" s="58"/>
      <c r="NV37" s="58"/>
      <c r="NW37" s="58"/>
      <c r="NX37" s="58"/>
      <c r="NY37" s="58"/>
      <c r="NZ37" s="58"/>
      <c r="OA37" s="58"/>
      <c r="OB37" s="58"/>
      <c r="OC37" s="58"/>
      <c r="OD37" s="58"/>
      <c r="OE37" s="58"/>
      <c r="OF37" s="58"/>
      <c r="OG37" s="58"/>
      <c r="OH37" s="58"/>
      <c r="OI37" s="58"/>
      <c r="OJ37" s="58"/>
      <c r="OK37" s="58"/>
      <c r="OL37" s="58"/>
      <c r="OM37" s="58"/>
      <c r="ON37" s="58"/>
      <c r="OO37" s="58"/>
      <c r="OP37" s="58"/>
      <c r="OQ37" s="58"/>
      <c r="OR37" s="58"/>
      <c r="OS37" s="58"/>
    </row>
    <row r="38" spans="1:409" ht="4.5" customHeight="1" x14ac:dyDescent="0.25">
      <c r="A38" s="11"/>
      <c r="B38" s="87"/>
      <c r="C38" s="73"/>
      <c r="D38" s="73"/>
      <c r="E38" s="73"/>
      <c r="F38" s="73"/>
      <c r="G38" s="73"/>
      <c r="H38" s="73"/>
      <c r="I38" s="73"/>
      <c r="J38" s="73"/>
      <c r="K38" s="11"/>
      <c r="L38" s="11"/>
      <c r="M38" s="45"/>
      <c r="N38" s="45"/>
      <c r="O38" s="54"/>
      <c r="P38" s="11"/>
      <c r="Q38" s="2"/>
      <c r="R38" s="2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2"/>
      <c r="AE38" s="62"/>
      <c r="AF38" s="57"/>
      <c r="AG38" s="57"/>
      <c r="AH38" s="57"/>
      <c r="AI38" s="57"/>
      <c r="AJ38" s="57"/>
      <c r="AK38" s="57"/>
      <c r="AL38" s="57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  <c r="IW38" s="58"/>
      <c r="IX38" s="58"/>
      <c r="IY38" s="58"/>
      <c r="IZ38" s="58"/>
      <c r="JA38" s="58"/>
      <c r="JB38" s="58"/>
      <c r="JC38" s="58"/>
      <c r="JD38" s="58"/>
      <c r="JE38" s="58"/>
      <c r="JF38" s="58"/>
      <c r="JG38" s="58"/>
      <c r="JH38" s="58"/>
      <c r="JI38" s="58"/>
      <c r="JJ38" s="58"/>
      <c r="JK38" s="58"/>
      <c r="JL38" s="58"/>
      <c r="JM38" s="58"/>
      <c r="JN38" s="58"/>
      <c r="JO38" s="58"/>
      <c r="JP38" s="58"/>
      <c r="JQ38" s="58"/>
      <c r="JR38" s="58"/>
      <c r="JS38" s="58"/>
      <c r="JT38" s="58"/>
      <c r="JU38" s="58"/>
      <c r="JV38" s="58"/>
      <c r="JW38" s="58"/>
      <c r="JX38" s="58"/>
      <c r="JY38" s="58"/>
      <c r="JZ38" s="58"/>
      <c r="KA38" s="58"/>
      <c r="KB38" s="58"/>
      <c r="KC38" s="58"/>
      <c r="KD38" s="58"/>
      <c r="KE38" s="58"/>
      <c r="KF38" s="58"/>
      <c r="KG38" s="58"/>
      <c r="KH38" s="58"/>
      <c r="KI38" s="58"/>
      <c r="KJ38" s="58"/>
      <c r="KK38" s="58"/>
      <c r="KL38" s="58"/>
      <c r="KM38" s="58"/>
      <c r="KN38" s="58"/>
      <c r="KO38" s="58"/>
      <c r="KP38" s="58"/>
      <c r="KQ38" s="58"/>
      <c r="KR38" s="58"/>
      <c r="KS38" s="58"/>
      <c r="KT38" s="58"/>
      <c r="KU38" s="58"/>
      <c r="KV38" s="58"/>
      <c r="KW38" s="58"/>
      <c r="KX38" s="58"/>
      <c r="KY38" s="58"/>
      <c r="KZ38" s="58"/>
      <c r="LA38" s="58"/>
      <c r="LB38" s="58"/>
      <c r="LC38" s="58"/>
      <c r="LD38" s="58"/>
      <c r="LE38" s="58"/>
      <c r="LF38" s="58"/>
      <c r="LG38" s="58"/>
      <c r="LH38" s="58"/>
      <c r="LI38" s="58"/>
      <c r="LJ38" s="58"/>
      <c r="LK38" s="58"/>
      <c r="LL38" s="58"/>
      <c r="LM38" s="58"/>
      <c r="LN38" s="58"/>
      <c r="LO38" s="58"/>
      <c r="LP38" s="58"/>
      <c r="LQ38" s="58"/>
      <c r="LR38" s="58"/>
      <c r="LS38" s="58"/>
      <c r="LT38" s="58"/>
      <c r="LU38" s="58"/>
      <c r="LV38" s="58"/>
      <c r="LW38" s="58"/>
      <c r="LX38" s="58"/>
      <c r="LY38" s="58"/>
      <c r="LZ38" s="58"/>
      <c r="MA38" s="58"/>
      <c r="MB38" s="58"/>
      <c r="MC38" s="58"/>
      <c r="MD38" s="58"/>
      <c r="ME38" s="58"/>
      <c r="MF38" s="58"/>
      <c r="MG38" s="58"/>
      <c r="MH38" s="58"/>
      <c r="MI38" s="58"/>
      <c r="MJ38" s="58"/>
      <c r="MK38" s="58"/>
      <c r="ML38" s="58"/>
      <c r="MM38" s="58"/>
      <c r="MN38" s="58"/>
      <c r="MO38" s="58"/>
      <c r="MP38" s="58"/>
      <c r="MQ38" s="58"/>
      <c r="MR38" s="58"/>
      <c r="MS38" s="58"/>
      <c r="MT38" s="58"/>
      <c r="MU38" s="58"/>
      <c r="MV38" s="58"/>
      <c r="MW38" s="58"/>
      <c r="MX38" s="58"/>
      <c r="MY38" s="58"/>
      <c r="MZ38" s="58"/>
      <c r="NA38" s="58"/>
      <c r="NB38" s="58"/>
      <c r="NC38" s="58"/>
      <c r="ND38" s="58"/>
      <c r="NE38" s="58"/>
      <c r="NF38" s="58"/>
      <c r="NG38" s="58"/>
      <c r="NH38" s="58"/>
      <c r="NI38" s="58"/>
      <c r="NJ38" s="58"/>
      <c r="NK38" s="58"/>
      <c r="NL38" s="58"/>
      <c r="NM38" s="58"/>
      <c r="NN38" s="58"/>
      <c r="NO38" s="58"/>
      <c r="NP38" s="58"/>
      <c r="NQ38" s="58"/>
      <c r="NR38" s="58"/>
      <c r="NS38" s="58"/>
      <c r="NT38" s="58"/>
      <c r="NU38" s="58"/>
      <c r="NV38" s="58"/>
      <c r="NW38" s="58"/>
      <c r="NX38" s="58"/>
      <c r="NY38" s="58"/>
      <c r="NZ38" s="58"/>
      <c r="OA38" s="58"/>
      <c r="OB38" s="58"/>
      <c r="OC38" s="58"/>
      <c r="OD38" s="58"/>
      <c r="OE38" s="58"/>
      <c r="OF38" s="58"/>
      <c r="OG38" s="58"/>
      <c r="OH38" s="58"/>
      <c r="OI38" s="58"/>
      <c r="OJ38" s="58"/>
      <c r="OK38" s="58"/>
      <c r="OL38" s="58"/>
      <c r="OM38" s="58"/>
      <c r="ON38" s="58"/>
      <c r="OO38" s="58"/>
      <c r="OP38" s="58"/>
      <c r="OQ38" s="58"/>
      <c r="OR38" s="58"/>
      <c r="OS38" s="58"/>
    </row>
    <row r="39" spans="1:409" x14ac:dyDescent="0.25">
      <c r="A39" s="11"/>
      <c r="B39" s="87"/>
      <c r="C39" s="73"/>
      <c r="D39" s="73"/>
      <c r="E39" s="73"/>
      <c r="F39" s="73"/>
      <c r="G39" s="73"/>
      <c r="H39" s="73"/>
      <c r="I39" s="73"/>
      <c r="J39" s="73"/>
      <c r="K39" s="11"/>
      <c r="L39" s="11"/>
      <c r="M39" s="45"/>
      <c r="N39" s="45"/>
      <c r="O39" s="54"/>
      <c r="P39" s="11"/>
      <c r="Q39" s="2"/>
      <c r="R39" s="2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2"/>
      <c r="AE39" s="62"/>
      <c r="AF39" s="57"/>
      <c r="AG39" s="57"/>
      <c r="AH39" s="57"/>
      <c r="AI39" s="57"/>
      <c r="AJ39" s="57"/>
      <c r="AK39" s="57"/>
      <c r="AL39" s="57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  <c r="IW39" s="58"/>
      <c r="IX39" s="58"/>
      <c r="IY39" s="58"/>
      <c r="IZ39" s="58"/>
      <c r="JA39" s="58"/>
      <c r="JB39" s="58"/>
      <c r="JC39" s="58"/>
      <c r="JD39" s="58"/>
      <c r="JE39" s="58"/>
      <c r="JF39" s="58"/>
      <c r="JG39" s="58"/>
      <c r="JH39" s="58"/>
      <c r="JI39" s="58"/>
      <c r="JJ39" s="58"/>
      <c r="JK39" s="58"/>
      <c r="JL39" s="58"/>
      <c r="JM39" s="58"/>
      <c r="JN39" s="58"/>
      <c r="JO39" s="58"/>
      <c r="JP39" s="58"/>
      <c r="JQ39" s="58"/>
      <c r="JR39" s="58"/>
      <c r="JS39" s="58"/>
      <c r="JT39" s="58"/>
      <c r="JU39" s="58"/>
      <c r="JV39" s="58"/>
      <c r="JW39" s="58"/>
      <c r="JX39" s="58"/>
      <c r="JY39" s="58"/>
      <c r="JZ39" s="58"/>
      <c r="KA39" s="58"/>
      <c r="KB39" s="58"/>
      <c r="KC39" s="58"/>
      <c r="KD39" s="58"/>
      <c r="KE39" s="58"/>
      <c r="KF39" s="58"/>
      <c r="KG39" s="58"/>
      <c r="KH39" s="58"/>
      <c r="KI39" s="58"/>
      <c r="KJ39" s="58"/>
      <c r="KK39" s="58"/>
      <c r="KL39" s="58"/>
      <c r="KM39" s="58"/>
      <c r="KN39" s="58"/>
      <c r="KO39" s="58"/>
      <c r="KP39" s="58"/>
      <c r="KQ39" s="58"/>
      <c r="KR39" s="58"/>
      <c r="KS39" s="58"/>
      <c r="KT39" s="58"/>
      <c r="KU39" s="58"/>
      <c r="KV39" s="58"/>
      <c r="KW39" s="58"/>
      <c r="KX39" s="58"/>
      <c r="KY39" s="58"/>
      <c r="KZ39" s="58"/>
      <c r="LA39" s="58"/>
      <c r="LB39" s="58"/>
      <c r="LC39" s="58"/>
      <c r="LD39" s="58"/>
      <c r="LE39" s="58"/>
      <c r="LF39" s="58"/>
      <c r="LG39" s="58"/>
      <c r="LH39" s="58"/>
      <c r="LI39" s="58"/>
      <c r="LJ39" s="58"/>
      <c r="LK39" s="58"/>
      <c r="LL39" s="58"/>
      <c r="LM39" s="58"/>
      <c r="LN39" s="58"/>
      <c r="LO39" s="58"/>
      <c r="LP39" s="58"/>
      <c r="LQ39" s="58"/>
      <c r="LR39" s="58"/>
      <c r="LS39" s="58"/>
      <c r="LT39" s="58"/>
      <c r="LU39" s="58"/>
      <c r="LV39" s="58"/>
      <c r="LW39" s="58"/>
      <c r="LX39" s="58"/>
      <c r="LY39" s="58"/>
      <c r="LZ39" s="58"/>
      <c r="MA39" s="58"/>
      <c r="MB39" s="58"/>
      <c r="MC39" s="58"/>
      <c r="MD39" s="58"/>
      <c r="ME39" s="58"/>
      <c r="MF39" s="58"/>
      <c r="MG39" s="58"/>
      <c r="MH39" s="58"/>
      <c r="MI39" s="58"/>
      <c r="MJ39" s="58"/>
      <c r="MK39" s="58"/>
      <c r="ML39" s="58"/>
      <c r="MM39" s="58"/>
      <c r="MN39" s="58"/>
      <c r="MO39" s="58"/>
      <c r="MP39" s="58"/>
      <c r="MQ39" s="58"/>
      <c r="MR39" s="58"/>
      <c r="MS39" s="58"/>
      <c r="MT39" s="58"/>
      <c r="MU39" s="58"/>
      <c r="MV39" s="58"/>
      <c r="MW39" s="58"/>
      <c r="MX39" s="58"/>
      <c r="MY39" s="58"/>
      <c r="MZ39" s="58"/>
      <c r="NA39" s="58"/>
      <c r="NB39" s="58"/>
      <c r="NC39" s="58"/>
      <c r="ND39" s="58"/>
      <c r="NE39" s="58"/>
      <c r="NF39" s="58"/>
      <c r="NG39" s="58"/>
      <c r="NH39" s="58"/>
      <c r="NI39" s="58"/>
      <c r="NJ39" s="58"/>
      <c r="NK39" s="58"/>
      <c r="NL39" s="58"/>
      <c r="NM39" s="58"/>
      <c r="NN39" s="58"/>
      <c r="NO39" s="58"/>
      <c r="NP39" s="58"/>
      <c r="NQ39" s="58"/>
      <c r="NR39" s="58"/>
      <c r="NS39" s="58"/>
      <c r="NT39" s="58"/>
      <c r="NU39" s="58"/>
      <c r="NV39" s="58"/>
      <c r="NW39" s="58"/>
      <c r="NX39" s="58"/>
      <c r="NY39" s="58"/>
      <c r="NZ39" s="58"/>
      <c r="OA39" s="58"/>
      <c r="OB39" s="58"/>
      <c r="OC39" s="58"/>
      <c r="OD39" s="58"/>
      <c r="OE39" s="58"/>
      <c r="OF39" s="58"/>
      <c r="OG39" s="58"/>
      <c r="OH39" s="58"/>
      <c r="OI39" s="58"/>
      <c r="OJ39" s="58"/>
      <c r="OK39" s="58"/>
      <c r="OL39" s="58"/>
      <c r="OM39" s="58"/>
      <c r="ON39" s="58"/>
      <c r="OO39" s="58"/>
      <c r="OP39" s="58"/>
      <c r="OQ39" s="58"/>
      <c r="OR39" s="58"/>
      <c r="OS39" s="58"/>
    </row>
    <row r="40" spans="1:409" ht="4.5" customHeight="1" x14ac:dyDescent="0.25">
      <c r="A40" s="11"/>
      <c r="B40" s="87"/>
      <c r="C40" s="46"/>
      <c r="D40" s="11"/>
      <c r="E40" s="14"/>
      <c r="F40" s="26"/>
      <c r="G40" s="13"/>
      <c r="H40" s="17"/>
      <c r="I40" s="45"/>
      <c r="J40" s="45"/>
      <c r="K40" s="11"/>
      <c r="L40" s="11"/>
      <c r="M40" s="45"/>
      <c r="N40" s="45"/>
      <c r="O40" s="54"/>
      <c r="P40" s="11"/>
      <c r="Q40" s="2"/>
      <c r="R40" s="2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2"/>
      <c r="AE40" s="62"/>
      <c r="AF40" s="57"/>
      <c r="AG40" s="57"/>
      <c r="AH40" s="57"/>
      <c r="AI40" s="57"/>
      <c r="AJ40" s="57"/>
      <c r="AK40" s="57"/>
      <c r="AL40" s="57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  <c r="IV40" s="58"/>
      <c r="IW40" s="58"/>
      <c r="IX40" s="58"/>
      <c r="IY40" s="58"/>
      <c r="IZ40" s="58"/>
      <c r="JA40" s="58"/>
      <c r="JB40" s="58"/>
      <c r="JC40" s="58"/>
      <c r="JD40" s="58"/>
      <c r="JE40" s="58"/>
      <c r="JF40" s="58"/>
      <c r="JG40" s="58"/>
      <c r="JH40" s="58"/>
      <c r="JI40" s="58"/>
      <c r="JJ40" s="58"/>
      <c r="JK40" s="58"/>
      <c r="JL40" s="58"/>
      <c r="JM40" s="58"/>
      <c r="JN40" s="58"/>
      <c r="JO40" s="58"/>
      <c r="JP40" s="58"/>
      <c r="JQ40" s="58"/>
      <c r="JR40" s="58"/>
      <c r="JS40" s="58"/>
      <c r="JT40" s="58"/>
      <c r="JU40" s="58"/>
      <c r="JV40" s="58"/>
      <c r="JW40" s="58"/>
      <c r="JX40" s="58"/>
      <c r="JY40" s="58"/>
      <c r="JZ40" s="58"/>
      <c r="KA40" s="58"/>
      <c r="KB40" s="58"/>
      <c r="KC40" s="58"/>
      <c r="KD40" s="58"/>
      <c r="KE40" s="58"/>
      <c r="KF40" s="58"/>
      <c r="KG40" s="58"/>
      <c r="KH40" s="58"/>
      <c r="KI40" s="58"/>
      <c r="KJ40" s="58"/>
      <c r="KK40" s="58"/>
      <c r="KL40" s="58"/>
      <c r="KM40" s="58"/>
      <c r="KN40" s="58"/>
      <c r="KO40" s="58"/>
      <c r="KP40" s="58"/>
      <c r="KQ40" s="58"/>
      <c r="KR40" s="58"/>
      <c r="KS40" s="58"/>
      <c r="KT40" s="58"/>
      <c r="KU40" s="58"/>
      <c r="KV40" s="58"/>
      <c r="KW40" s="58"/>
      <c r="KX40" s="58"/>
      <c r="KY40" s="58"/>
      <c r="KZ40" s="58"/>
      <c r="LA40" s="58"/>
      <c r="LB40" s="58"/>
      <c r="LC40" s="58"/>
      <c r="LD40" s="58"/>
      <c r="LE40" s="58"/>
      <c r="LF40" s="58"/>
      <c r="LG40" s="58"/>
      <c r="LH40" s="58"/>
      <c r="LI40" s="58"/>
      <c r="LJ40" s="58"/>
      <c r="LK40" s="58"/>
      <c r="LL40" s="58"/>
      <c r="LM40" s="58"/>
      <c r="LN40" s="58"/>
      <c r="LO40" s="58"/>
      <c r="LP40" s="58"/>
      <c r="LQ40" s="58"/>
      <c r="LR40" s="58"/>
      <c r="LS40" s="58"/>
      <c r="LT40" s="58"/>
      <c r="LU40" s="58"/>
      <c r="LV40" s="58"/>
      <c r="LW40" s="58"/>
      <c r="LX40" s="58"/>
      <c r="LY40" s="58"/>
      <c r="LZ40" s="58"/>
      <c r="MA40" s="58"/>
      <c r="MB40" s="58"/>
      <c r="MC40" s="58"/>
      <c r="MD40" s="58"/>
      <c r="ME40" s="58"/>
      <c r="MF40" s="58"/>
      <c r="MG40" s="58"/>
      <c r="MH40" s="58"/>
      <c r="MI40" s="58"/>
      <c r="MJ40" s="58"/>
      <c r="MK40" s="58"/>
      <c r="ML40" s="58"/>
      <c r="MM40" s="58"/>
      <c r="MN40" s="58"/>
      <c r="MO40" s="58"/>
      <c r="MP40" s="58"/>
      <c r="MQ40" s="58"/>
      <c r="MR40" s="58"/>
      <c r="MS40" s="58"/>
      <c r="MT40" s="58"/>
      <c r="MU40" s="58"/>
      <c r="MV40" s="58"/>
      <c r="MW40" s="58"/>
      <c r="MX40" s="58"/>
      <c r="MY40" s="58"/>
      <c r="MZ40" s="58"/>
      <c r="NA40" s="58"/>
      <c r="NB40" s="58"/>
      <c r="NC40" s="58"/>
      <c r="ND40" s="58"/>
      <c r="NE40" s="58"/>
      <c r="NF40" s="58"/>
      <c r="NG40" s="58"/>
      <c r="NH40" s="58"/>
      <c r="NI40" s="58"/>
      <c r="NJ40" s="58"/>
      <c r="NK40" s="58"/>
      <c r="NL40" s="58"/>
      <c r="NM40" s="58"/>
      <c r="NN40" s="58"/>
      <c r="NO40" s="58"/>
      <c r="NP40" s="58"/>
      <c r="NQ40" s="58"/>
      <c r="NR40" s="58"/>
      <c r="NS40" s="58"/>
      <c r="NT40" s="58"/>
      <c r="NU40" s="58"/>
      <c r="NV40" s="58"/>
      <c r="NW40" s="58"/>
      <c r="NX40" s="58"/>
      <c r="NY40" s="58"/>
      <c r="NZ40" s="58"/>
      <c r="OA40" s="58"/>
      <c r="OB40" s="58"/>
      <c r="OC40" s="58"/>
      <c r="OD40" s="58"/>
      <c r="OE40" s="58"/>
      <c r="OF40" s="58"/>
      <c r="OG40" s="58"/>
      <c r="OH40" s="58"/>
      <c r="OI40" s="58"/>
      <c r="OJ40" s="58"/>
      <c r="OK40" s="58"/>
      <c r="OL40" s="58"/>
      <c r="OM40" s="58"/>
      <c r="ON40" s="58"/>
      <c r="OO40" s="58"/>
      <c r="OP40" s="58"/>
      <c r="OQ40" s="58"/>
      <c r="OR40" s="58"/>
      <c r="OS40" s="58"/>
    </row>
    <row r="41" spans="1:409" x14ac:dyDescent="0.25">
      <c r="A41" s="8"/>
      <c r="B41" s="24" t="s">
        <v>21</v>
      </c>
      <c r="C41" s="1"/>
      <c r="D41" s="1"/>
      <c r="E41" s="1"/>
      <c r="F41" s="1"/>
      <c r="G41" s="1"/>
      <c r="H41" s="27"/>
      <c r="I41" s="28"/>
      <c r="J41" s="1"/>
      <c r="K41" s="1"/>
      <c r="L41" s="1"/>
      <c r="M41" s="1"/>
      <c r="N41" s="1"/>
      <c r="O41" s="1"/>
      <c r="P41" s="1"/>
      <c r="Q41" s="2"/>
      <c r="R41" s="2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2"/>
      <c r="AE41" s="18"/>
      <c r="AF41" s="57"/>
      <c r="AG41" s="57"/>
      <c r="AH41" s="57"/>
      <c r="AI41" s="57"/>
      <c r="AJ41" s="57"/>
      <c r="AK41" s="57"/>
      <c r="AL41" s="57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  <c r="IW41" s="58"/>
      <c r="IX41" s="58"/>
      <c r="IY41" s="58"/>
      <c r="IZ41" s="58"/>
      <c r="JA41" s="58"/>
      <c r="JB41" s="58"/>
      <c r="JC41" s="58"/>
      <c r="JD41" s="58"/>
      <c r="JE41" s="58"/>
      <c r="JF41" s="58"/>
      <c r="JG41" s="58"/>
      <c r="JH41" s="58"/>
      <c r="JI41" s="58"/>
      <c r="JJ41" s="58"/>
      <c r="JK41" s="58"/>
      <c r="JL41" s="58"/>
      <c r="JM41" s="58"/>
      <c r="JN41" s="58"/>
      <c r="JO41" s="58"/>
      <c r="JP41" s="58"/>
      <c r="JQ41" s="58"/>
      <c r="JR41" s="58"/>
      <c r="JS41" s="58"/>
      <c r="JT41" s="58"/>
      <c r="JU41" s="58"/>
      <c r="JV41" s="58"/>
      <c r="JW41" s="58"/>
      <c r="JX41" s="58"/>
      <c r="JY41" s="58"/>
      <c r="JZ41" s="58"/>
      <c r="KA41" s="58"/>
      <c r="KB41" s="58"/>
      <c r="KC41" s="58"/>
      <c r="KD41" s="58"/>
      <c r="KE41" s="58"/>
      <c r="KF41" s="58"/>
      <c r="KG41" s="58"/>
      <c r="KH41" s="58"/>
      <c r="KI41" s="58"/>
      <c r="KJ41" s="58"/>
      <c r="KK41" s="58"/>
      <c r="KL41" s="58"/>
      <c r="KM41" s="58"/>
      <c r="KN41" s="58"/>
      <c r="KO41" s="58"/>
      <c r="KP41" s="58"/>
      <c r="KQ41" s="58"/>
      <c r="KR41" s="58"/>
      <c r="KS41" s="58"/>
      <c r="KT41" s="58"/>
      <c r="KU41" s="58"/>
      <c r="KV41" s="58"/>
      <c r="KW41" s="58"/>
      <c r="KX41" s="58"/>
      <c r="KY41" s="58"/>
      <c r="KZ41" s="58"/>
      <c r="LA41" s="58"/>
      <c r="LB41" s="58"/>
      <c r="LC41" s="58"/>
      <c r="LD41" s="58"/>
      <c r="LE41" s="58"/>
      <c r="LF41" s="58"/>
      <c r="LG41" s="58"/>
      <c r="LH41" s="58"/>
      <c r="LI41" s="58"/>
      <c r="LJ41" s="58"/>
      <c r="LK41" s="58"/>
      <c r="LL41" s="58"/>
      <c r="LM41" s="58"/>
      <c r="LN41" s="58"/>
      <c r="LO41" s="58"/>
      <c r="LP41" s="58"/>
      <c r="LQ41" s="58"/>
      <c r="LR41" s="58"/>
      <c r="LS41" s="58"/>
      <c r="LT41" s="58"/>
      <c r="LU41" s="58"/>
      <c r="LV41" s="58"/>
      <c r="LW41" s="58"/>
      <c r="LX41" s="58"/>
      <c r="LY41" s="58"/>
      <c r="LZ41" s="58"/>
      <c r="MA41" s="58"/>
      <c r="MB41" s="58"/>
      <c r="MC41" s="58"/>
      <c r="MD41" s="58"/>
      <c r="ME41" s="58"/>
      <c r="MF41" s="58"/>
      <c r="MG41" s="58"/>
      <c r="MH41" s="58"/>
      <c r="MI41" s="58"/>
      <c r="MJ41" s="58"/>
      <c r="MK41" s="58"/>
      <c r="ML41" s="58"/>
      <c r="MM41" s="58"/>
      <c r="MN41" s="58"/>
      <c r="MO41" s="58"/>
      <c r="MP41" s="58"/>
      <c r="MQ41" s="58"/>
      <c r="MR41" s="58"/>
      <c r="MS41" s="58"/>
      <c r="MT41" s="58"/>
      <c r="MU41" s="58"/>
      <c r="MV41" s="58"/>
      <c r="MW41" s="58"/>
      <c r="MX41" s="58"/>
      <c r="MY41" s="58"/>
      <c r="MZ41" s="58"/>
      <c r="NA41" s="58"/>
      <c r="NB41" s="58"/>
      <c r="NC41" s="58"/>
      <c r="ND41" s="58"/>
      <c r="NE41" s="58"/>
      <c r="NF41" s="58"/>
      <c r="NG41" s="58"/>
      <c r="NH41" s="58"/>
      <c r="NI41" s="58"/>
      <c r="NJ41" s="58"/>
      <c r="NK41" s="58"/>
      <c r="NL41" s="58"/>
      <c r="NM41" s="58"/>
      <c r="NN41" s="58"/>
      <c r="NO41" s="58"/>
      <c r="NP41" s="58"/>
      <c r="NQ41" s="58"/>
      <c r="NR41" s="58"/>
      <c r="NS41" s="58"/>
      <c r="NT41" s="58"/>
      <c r="NU41" s="58"/>
      <c r="NV41" s="58"/>
      <c r="NW41" s="58"/>
      <c r="NX41" s="58"/>
      <c r="NY41" s="58"/>
      <c r="NZ41" s="58"/>
      <c r="OA41" s="58"/>
      <c r="OB41" s="58"/>
      <c r="OC41" s="58"/>
      <c r="OD41" s="58"/>
      <c r="OE41" s="58"/>
      <c r="OF41" s="58"/>
      <c r="OG41" s="58"/>
      <c r="OH41" s="58"/>
      <c r="OI41" s="58"/>
      <c r="OJ41" s="58"/>
      <c r="OK41" s="58"/>
      <c r="OL41" s="58"/>
      <c r="OM41" s="58"/>
      <c r="ON41" s="58"/>
      <c r="OO41" s="58"/>
      <c r="OP41" s="58"/>
      <c r="OQ41" s="58"/>
      <c r="OR41" s="58"/>
      <c r="OS41" s="58"/>
    </row>
    <row r="42" spans="1:409" ht="9" customHeight="1" x14ac:dyDescent="0.25">
      <c r="A42" s="8"/>
      <c r="B42" s="47"/>
      <c r="C42" s="47"/>
      <c r="D42" s="1"/>
      <c r="E42" s="1"/>
      <c r="F42" s="1"/>
      <c r="G42" s="1"/>
      <c r="H42" s="27"/>
      <c r="I42" s="28"/>
      <c r="J42" s="1"/>
      <c r="K42" s="1"/>
      <c r="L42" s="1"/>
      <c r="M42" s="1"/>
      <c r="N42" s="1"/>
      <c r="O42" s="1"/>
      <c r="P42" s="1"/>
      <c r="Q42" s="2"/>
      <c r="R42" s="2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2"/>
      <c r="AE42" s="18" t="s">
        <v>8</v>
      </c>
      <c r="AF42" s="57"/>
      <c r="AG42" s="57"/>
      <c r="AH42" s="57"/>
      <c r="AI42" s="57"/>
      <c r="AJ42" s="57"/>
      <c r="AK42" s="57"/>
      <c r="AL42" s="57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  <c r="IV42" s="58"/>
      <c r="IW42" s="58"/>
      <c r="IX42" s="58"/>
      <c r="IY42" s="58"/>
      <c r="IZ42" s="58"/>
      <c r="JA42" s="58"/>
      <c r="JB42" s="58"/>
      <c r="JC42" s="58"/>
      <c r="JD42" s="58"/>
      <c r="JE42" s="58"/>
      <c r="JF42" s="58"/>
      <c r="JG42" s="58"/>
      <c r="JH42" s="58"/>
      <c r="JI42" s="58"/>
      <c r="JJ42" s="58"/>
      <c r="JK42" s="58"/>
      <c r="JL42" s="58"/>
      <c r="JM42" s="58"/>
      <c r="JN42" s="58"/>
      <c r="JO42" s="58"/>
      <c r="JP42" s="58"/>
      <c r="JQ42" s="58"/>
      <c r="JR42" s="58"/>
      <c r="JS42" s="58"/>
      <c r="JT42" s="58"/>
      <c r="JU42" s="58"/>
      <c r="JV42" s="58"/>
      <c r="JW42" s="58"/>
      <c r="JX42" s="58"/>
      <c r="JY42" s="58"/>
      <c r="JZ42" s="58"/>
      <c r="KA42" s="58"/>
      <c r="KB42" s="58"/>
      <c r="KC42" s="58"/>
      <c r="KD42" s="58"/>
      <c r="KE42" s="58"/>
      <c r="KF42" s="58"/>
      <c r="KG42" s="58"/>
      <c r="KH42" s="58"/>
      <c r="KI42" s="58"/>
      <c r="KJ42" s="58"/>
      <c r="KK42" s="58"/>
      <c r="KL42" s="58"/>
      <c r="KM42" s="58"/>
      <c r="KN42" s="58"/>
      <c r="KO42" s="58"/>
      <c r="KP42" s="58"/>
      <c r="KQ42" s="58"/>
      <c r="KR42" s="58"/>
      <c r="KS42" s="58"/>
      <c r="KT42" s="58"/>
      <c r="KU42" s="58"/>
      <c r="KV42" s="58"/>
      <c r="KW42" s="58"/>
      <c r="KX42" s="58"/>
      <c r="KY42" s="58"/>
      <c r="KZ42" s="58"/>
      <c r="LA42" s="58"/>
      <c r="LB42" s="58"/>
      <c r="LC42" s="58"/>
      <c r="LD42" s="58"/>
      <c r="LE42" s="58"/>
      <c r="LF42" s="58"/>
      <c r="LG42" s="58"/>
      <c r="LH42" s="58"/>
      <c r="LI42" s="58"/>
      <c r="LJ42" s="58"/>
      <c r="LK42" s="58"/>
      <c r="LL42" s="58"/>
      <c r="LM42" s="58"/>
      <c r="LN42" s="58"/>
      <c r="LO42" s="58"/>
      <c r="LP42" s="58"/>
      <c r="LQ42" s="58"/>
      <c r="LR42" s="58"/>
      <c r="LS42" s="58"/>
      <c r="LT42" s="58"/>
      <c r="LU42" s="58"/>
      <c r="LV42" s="58"/>
      <c r="LW42" s="58"/>
      <c r="LX42" s="58"/>
      <c r="LY42" s="58"/>
      <c r="LZ42" s="58"/>
      <c r="MA42" s="58"/>
      <c r="MB42" s="58"/>
      <c r="MC42" s="58"/>
      <c r="MD42" s="58"/>
      <c r="ME42" s="58"/>
      <c r="MF42" s="58"/>
      <c r="MG42" s="58"/>
      <c r="MH42" s="58"/>
      <c r="MI42" s="58"/>
      <c r="MJ42" s="58"/>
      <c r="MK42" s="58"/>
      <c r="ML42" s="58"/>
      <c r="MM42" s="58"/>
      <c r="MN42" s="58"/>
      <c r="MO42" s="58"/>
      <c r="MP42" s="58"/>
      <c r="MQ42" s="58"/>
      <c r="MR42" s="58"/>
      <c r="MS42" s="58"/>
      <c r="MT42" s="58"/>
      <c r="MU42" s="58"/>
      <c r="MV42" s="58"/>
      <c r="MW42" s="58"/>
      <c r="MX42" s="58"/>
      <c r="MY42" s="58"/>
      <c r="MZ42" s="58"/>
      <c r="NA42" s="58"/>
      <c r="NB42" s="58"/>
      <c r="NC42" s="58"/>
      <c r="ND42" s="58"/>
      <c r="NE42" s="58"/>
      <c r="NF42" s="58"/>
      <c r="NG42" s="58"/>
      <c r="NH42" s="58"/>
      <c r="NI42" s="58"/>
      <c r="NJ42" s="58"/>
      <c r="NK42" s="58"/>
      <c r="NL42" s="58"/>
      <c r="NM42" s="58"/>
      <c r="NN42" s="58"/>
      <c r="NO42" s="58"/>
      <c r="NP42" s="58"/>
      <c r="NQ42" s="58"/>
      <c r="NR42" s="58"/>
      <c r="NS42" s="58"/>
      <c r="NT42" s="58"/>
      <c r="NU42" s="58"/>
      <c r="NV42" s="58"/>
      <c r="NW42" s="58"/>
      <c r="NX42" s="58"/>
      <c r="NY42" s="58"/>
      <c r="NZ42" s="58"/>
      <c r="OA42" s="58"/>
      <c r="OB42" s="58"/>
      <c r="OC42" s="58"/>
      <c r="OD42" s="58"/>
      <c r="OE42" s="58"/>
      <c r="OF42" s="58"/>
      <c r="OG42" s="58"/>
      <c r="OH42" s="58"/>
      <c r="OI42" s="58"/>
      <c r="OJ42" s="58"/>
      <c r="OK42" s="58"/>
      <c r="OL42" s="58"/>
      <c r="OM42" s="58"/>
      <c r="ON42" s="58"/>
      <c r="OO42" s="58"/>
      <c r="OP42" s="58"/>
      <c r="OQ42" s="58"/>
      <c r="OR42" s="58"/>
      <c r="OS42" s="58"/>
    </row>
    <row r="43" spans="1:409" x14ac:dyDescent="0.25">
      <c r="A43" s="8"/>
      <c r="B43" s="67" t="s">
        <v>16</v>
      </c>
      <c r="C43" s="67"/>
      <c r="D43" s="1"/>
      <c r="E43" s="68"/>
      <c r="F43" s="68"/>
      <c r="G43" s="69"/>
      <c r="H43" s="24"/>
      <c r="I43" s="28"/>
      <c r="J43" s="68"/>
      <c r="K43" s="68"/>
      <c r="L43" s="68"/>
      <c r="M43" s="68"/>
      <c r="N43" s="1"/>
      <c r="O43" s="1"/>
      <c r="P43" s="1"/>
      <c r="Q43" s="2"/>
      <c r="R43" s="2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2"/>
      <c r="AE43" s="18" t="s">
        <v>9</v>
      </c>
      <c r="AF43" s="57"/>
      <c r="AG43" s="57"/>
      <c r="AH43" s="57"/>
      <c r="AI43" s="57"/>
      <c r="AJ43" s="57"/>
      <c r="AK43" s="57"/>
      <c r="AL43" s="57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  <c r="IV43" s="58"/>
      <c r="IW43" s="58"/>
      <c r="IX43" s="58"/>
      <c r="IY43" s="58"/>
      <c r="IZ43" s="58"/>
      <c r="JA43" s="58"/>
      <c r="JB43" s="58"/>
      <c r="JC43" s="58"/>
      <c r="JD43" s="58"/>
      <c r="JE43" s="58"/>
      <c r="JF43" s="58"/>
      <c r="JG43" s="58"/>
      <c r="JH43" s="58"/>
      <c r="JI43" s="58"/>
      <c r="JJ43" s="58"/>
      <c r="JK43" s="58"/>
      <c r="JL43" s="58"/>
      <c r="JM43" s="58"/>
      <c r="JN43" s="58"/>
      <c r="JO43" s="58"/>
      <c r="JP43" s="58"/>
      <c r="JQ43" s="58"/>
      <c r="JR43" s="58"/>
      <c r="JS43" s="58"/>
      <c r="JT43" s="58"/>
      <c r="JU43" s="58"/>
      <c r="JV43" s="58"/>
      <c r="JW43" s="58"/>
      <c r="JX43" s="58"/>
      <c r="JY43" s="58"/>
      <c r="JZ43" s="58"/>
      <c r="KA43" s="58"/>
      <c r="KB43" s="58"/>
      <c r="KC43" s="58"/>
      <c r="KD43" s="58"/>
      <c r="KE43" s="58"/>
      <c r="KF43" s="58"/>
      <c r="KG43" s="58"/>
      <c r="KH43" s="58"/>
      <c r="KI43" s="58"/>
      <c r="KJ43" s="58"/>
      <c r="KK43" s="58"/>
      <c r="KL43" s="58"/>
      <c r="KM43" s="58"/>
      <c r="KN43" s="58"/>
      <c r="KO43" s="58"/>
      <c r="KP43" s="58"/>
      <c r="KQ43" s="58"/>
      <c r="KR43" s="58"/>
      <c r="KS43" s="58"/>
      <c r="KT43" s="58"/>
      <c r="KU43" s="58"/>
      <c r="KV43" s="58"/>
      <c r="KW43" s="58"/>
      <c r="KX43" s="58"/>
      <c r="KY43" s="58"/>
      <c r="KZ43" s="58"/>
      <c r="LA43" s="58"/>
      <c r="LB43" s="58"/>
      <c r="LC43" s="58"/>
      <c r="LD43" s="58"/>
      <c r="LE43" s="58"/>
      <c r="LF43" s="58"/>
      <c r="LG43" s="58"/>
      <c r="LH43" s="58"/>
      <c r="LI43" s="58"/>
      <c r="LJ43" s="58"/>
      <c r="LK43" s="58"/>
      <c r="LL43" s="58"/>
      <c r="LM43" s="58"/>
      <c r="LN43" s="58"/>
      <c r="LO43" s="58"/>
      <c r="LP43" s="58"/>
      <c r="LQ43" s="58"/>
      <c r="LR43" s="58"/>
      <c r="LS43" s="58"/>
      <c r="LT43" s="58"/>
      <c r="LU43" s="58"/>
      <c r="LV43" s="58"/>
      <c r="LW43" s="58"/>
      <c r="LX43" s="58"/>
      <c r="LY43" s="58"/>
      <c r="LZ43" s="58"/>
      <c r="MA43" s="58"/>
      <c r="MB43" s="58"/>
      <c r="MC43" s="58"/>
      <c r="MD43" s="58"/>
      <c r="ME43" s="58"/>
      <c r="MF43" s="58"/>
      <c r="MG43" s="58"/>
      <c r="MH43" s="58"/>
      <c r="MI43" s="58"/>
      <c r="MJ43" s="58"/>
      <c r="MK43" s="58"/>
      <c r="ML43" s="58"/>
      <c r="MM43" s="58"/>
      <c r="MN43" s="58"/>
      <c r="MO43" s="58"/>
      <c r="MP43" s="58"/>
      <c r="MQ43" s="58"/>
      <c r="MR43" s="58"/>
      <c r="MS43" s="58"/>
      <c r="MT43" s="58"/>
      <c r="MU43" s="58"/>
      <c r="MV43" s="58"/>
      <c r="MW43" s="58"/>
      <c r="MX43" s="58"/>
      <c r="MY43" s="58"/>
      <c r="MZ43" s="58"/>
      <c r="NA43" s="58"/>
      <c r="NB43" s="58"/>
      <c r="NC43" s="58"/>
      <c r="ND43" s="58"/>
      <c r="NE43" s="58"/>
      <c r="NF43" s="58"/>
      <c r="NG43" s="58"/>
      <c r="NH43" s="58"/>
      <c r="NI43" s="58"/>
      <c r="NJ43" s="58"/>
      <c r="NK43" s="58"/>
      <c r="NL43" s="58"/>
      <c r="NM43" s="58"/>
      <c r="NN43" s="58"/>
      <c r="NO43" s="58"/>
      <c r="NP43" s="58"/>
      <c r="NQ43" s="58"/>
      <c r="NR43" s="58"/>
      <c r="NS43" s="58"/>
      <c r="NT43" s="58"/>
      <c r="NU43" s="58"/>
      <c r="NV43" s="58"/>
      <c r="NW43" s="58"/>
      <c r="NX43" s="58"/>
      <c r="NY43" s="58"/>
      <c r="NZ43" s="58"/>
      <c r="OA43" s="58"/>
      <c r="OB43" s="58"/>
      <c r="OC43" s="58"/>
      <c r="OD43" s="58"/>
      <c r="OE43" s="58"/>
      <c r="OF43" s="58"/>
      <c r="OG43" s="58"/>
      <c r="OH43" s="58"/>
      <c r="OI43" s="58"/>
      <c r="OJ43" s="58"/>
      <c r="OK43" s="58"/>
      <c r="OL43" s="58"/>
      <c r="OM43" s="58"/>
      <c r="ON43" s="58"/>
      <c r="OO43" s="58"/>
      <c r="OP43" s="58"/>
      <c r="OQ43" s="58"/>
      <c r="OR43" s="58"/>
      <c r="OS43" s="58"/>
    </row>
    <row r="44" spans="1:409" ht="6" customHeight="1" x14ac:dyDescent="0.25">
      <c r="A44" s="12"/>
      <c r="B44" s="15"/>
      <c r="C44" s="15"/>
      <c r="D44" s="11"/>
      <c r="E44" s="13"/>
      <c r="F44" s="13"/>
      <c r="G44" s="17"/>
      <c r="H44" s="13"/>
      <c r="I44" s="29"/>
      <c r="J44" s="13"/>
      <c r="K44" s="13"/>
      <c r="L44" s="13"/>
      <c r="M44" s="13"/>
      <c r="N44" s="11"/>
      <c r="O44" s="11"/>
      <c r="P44" s="11"/>
      <c r="Q44" s="2"/>
      <c r="R44" s="2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2"/>
      <c r="AE44" s="18"/>
      <c r="AF44" s="57"/>
      <c r="AG44" s="57"/>
      <c r="AH44" s="57"/>
      <c r="AI44" s="57"/>
      <c r="AJ44" s="57"/>
      <c r="AK44" s="57"/>
      <c r="AL44" s="57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  <c r="IV44" s="58"/>
      <c r="IW44" s="58"/>
      <c r="IX44" s="58"/>
      <c r="IY44" s="58"/>
      <c r="IZ44" s="58"/>
      <c r="JA44" s="58"/>
      <c r="JB44" s="58"/>
      <c r="JC44" s="58"/>
      <c r="JD44" s="58"/>
      <c r="JE44" s="58"/>
      <c r="JF44" s="58"/>
      <c r="JG44" s="58"/>
      <c r="JH44" s="58"/>
      <c r="JI44" s="58"/>
      <c r="JJ44" s="58"/>
      <c r="JK44" s="58"/>
      <c r="JL44" s="58"/>
      <c r="JM44" s="58"/>
      <c r="JN44" s="58"/>
      <c r="JO44" s="58"/>
      <c r="JP44" s="58"/>
      <c r="JQ44" s="58"/>
      <c r="JR44" s="58"/>
      <c r="JS44" s="58"/>
      <c r="JT44" s="58"/>
      <c r="JU44" s="58"/>
      <c r="JV44" s="58"/>
      <c r="JW44" s="58"/>
      <c r="JX44" s="58"/>
      <c r="JY44" s="58"/>
      <c r="JZ44" s="58"/>
      <c r="KA44" s="58"/>
      <c r="KB44" s="58"/>
      <c r="KC44" s="58"/>
      <c r="KD44" s="58"/>
      <c r="KE44" s="58"/>
      <c r="KF44" s="58"/>
      <c r="KG44" s="58"/>
      <c r="KH44" s="58"/>
      <c r="KI44" s="58"/>
      <c r="KJ44" s="58"/>
      <c r="KK44" s="58"/>
      <c r="KL44" s="58"/>
      <c r="KM44" s="58"/>
      <c r="KN44" s="58"/>
      <c r="KO44" s="58"/>
      <c r="KP44" s="58"/>
      <c r="KQ44" s="58"/>
      <c r="KR44" s="58"/>
      <c r="KS44" s="58"/>
      <c r="KT44" s="58"/>
      <c r="KU44" s="58"/>
      <c r="KV44" s="58"/>
      <c r="KW44" s="58"/>
      <c r="KX44" s="58"/>
      <c r="KY44" s="58"/>
      <c r="KZ44" s="58"/>
      <c r="LA44" s="58"/>
      <c r="LB44" s="58"/>
      <c r="LC44" s="58"/>
      <c r="LD44" s="58"/>
      <c r="LE44" s="58"/>
      <c r="LF44" s="58"/>
      <c r="LG44" s="58"/>
      <c r="LH44" s="58"/>
      <c r="LI44" s="58"/>
      <c r="LJ44" s="58"/>
      <c r="LK44" s="58"/>
      <c r="LL44" s="58"/>
      <c r="LM44" s="58"/>
      <c r="LN44" s="58"/>
      <c r="LO44" s="58"/>
      <c r="LP44" s="58"/>
      <c r="LQ44" s="58"/>
      <c r="LR44" s="58"/>
      <c r="LS44" s="58"/>
      <c r="LT44" s="58"/>
      <c r="LU44" s="58"/>
      <c r="LV44" s="58"/>
      <c r="LW44" s="58"/>
      <c r="LX44" s="58"/>
      <c r="LY44" s="58"/>
      <c r="LZ44" s="58"/>
      <c r="MA44" s="58"/>
      <c r="MB44" s="58"/>
      <c r="MC44" s="58"/>
      <c r="MD44" s="58"/>
      <c r="ME44" s="58"/>
      <c r="MF44" s="58"/>
      <c r="MG44" s="58"/>
      <c r="MH44" s="58"/>
      <c r="MI44" s="58"/>
      <c r="MJ44" s="58"/>
      <c r="MK44" s="58"/>
      <c r="ML44" s="58"/>
      <c r="MM44" s="58"/>
      <c r="MN44" s="58"/>
      <c r="MO44" s="58"/>
      <c r="MP44" s="58"/>
      <c r="MQ44" s="58"/>
      <c r="MR44" s="58"/>
      <c r="MS44" s="58"/>
      <c r="MT44" s="58"/>
      <c r="MU44" s="58"/>
      <c r="MV44" s="58"/>
      <c r="MW44" s="58"/>
      <c r="MX44" s="58"/>
      <c r="MY44" s="58"/>
      <c r="MZ44" s="58"/>
      <c r="NA44" s="58"/>
      <c r="NB44" s="58"/>
      <c r="NC44" s="58"/>
      <c r="ND44" s="58"/>
      <c r="NE44" s="58"/>
      <c r="NF44" s="58"/>
      <c r="NG44" s="58"/>
      <c r="NH44" s="58"/>
      <c r="NI44" s="58"/>
      <c r="NJ44" s="58"/>
      <c r="NK44" s="58"/>
      <c r="NL44" s="58"/>
      <c r="NM44" s="58"/>
      <c r="NN44" s="58"/>
      <c r="NO44" s="58"/>
      <c r="NP44" s="58"/>
      <c r="NQ44" s="58"/>
      <c r="NR44" s="58"/>
      <c r="NS44" s="58"/>
      <c r="NT44" s="58"/>
      <c r="NU44" s="58"/>
      <c r="NV44" s="58"/>
      <c r="NW44" s="58"/>
      <c r="NX44" s="58"/>
      <c r="NY44" s="58"/>
      <c r="NZ44" s="58"/>
      <c r="OA44" s="58"/>
      <c r="OB44" s="58"/>
      <c r="OC44" s="58"/>
      <c r="OD44" s="58"/>
      <c r="OE44" s="58"/>
      <c r="OF44" s="58"/>
      <c r="OG44" s="58"/>
      <c r="OH44" s="58"/>
      <c r="OI44" s="58"/>
      <c r="OJ44" s="58"/>
      <c r="OK44" s="58"/>
      <c r="OL44" s="58"/>
      <c r="OM44" s="58"/>
      <c r="ON44" s="58"/>
      <c r="OO44" s="58"/>
      <c r="OP44" s="58"/>
      <c r="OQ44" s="58"/>
      <c r="OR44" s="58"/>
      <c r="OS44" s="58"/>
    </row>
    <row r="45" spans="1:409" x14ac:dyDescent="0.25">
      <c r="A45" s="12"/>
      <c r="B45" s="75" t="s">
        <v>29</v>
      </c>
      <c r="C45" s="75"/>
      <c r="D45" s="75"/>
      <c r="E45" s="75"/>
      <c r="F45" s="75"/>
      <c r="G45" s="75"/>
      <c r="H45" s="13"/>
      <c r="I45" s="75" t="s">
        <v>28</v>
      </c>
      <c r="J45" s="75"/>
      <c r="K45" s="75"/>
      <c r="L45" s="75"/>
      <c r="M45" s="75"/>
      <c r="N45" s="75"/>
      <c r="O45" s="75"/>
      <c r="P45" s="11"/>
      <c r="Q45" s="2"/>
      <c r="R45" s="2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2"/>
      <c r="AE45" s="18" t="s">
        <v>10</v>
      </c>
      <c r="AF45" s="57"/>
      <c r="AG45" s="57"/>
      <c r="AH45" s="57"/>
      <c r="AI45" s="57"/>
      <c r="AJ45" s="57"/>
      <c r="AK45" s="57"/>
      <c r="AL45" s="57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  <c r="IV45" s="58"/>
      <c r="IW45" s="58"/>
      <c r="IX45" s="58"/>
      <c r="IY45" s="58"/>
      <c r="IZ45" s="58"/>
      <c r="JA45" s="58"/>
      <c r="JB45" s="58"/>
      <c r="JC45" s="58"/>
      <c r="JD45" s="58"/>
      <c r="JE45" s="58"/>
      <c r="JF45" s="58"/>
      <c r="JG45" s="58"/>
      <c r="JH45" s="58"/>
      <c r="JI45" s="58"/>
      <c r="JJ45" s="58"/>
      <c r="JK45" s="58"/>
      <c r="JL45" s="58"/>
      <c r="JM45" s="58"/>
      <c r="JN45" s="58"/>
      <c r="JO45" s="58"/>
      <c r="JP45" s="58"/>
      <c r="JQ45" s="58"/>
      <c r="JR45" s="58"/>
      <c r="JS45" s="58"/>
      <c r="JT45" s="58"/>
      <c r="JU45" s="58"/>
      <c r="JV45" s="58"/>
      <c r="JW45" s="58"/>
      <c r="JX45" s="58"/>
      <c r="JY45" s="58"/>
      <c r="JZ45" s="58"/>
      <c r="KA45" s="58"/>
      <c r="KB45" s="58"/>
      <c r="KC45" s="58"/>
      <c r="KD45" s="58"/>
      <c r="KE45" s="58"/>
      <c r="KF45" s="58"/>
      <c r="KG45" s="58"/>
      <c r="KH45" s="58"/>
      <c r="KI45" s="58"/>
      <c r="KJ45" s="58"/>
      <c r="KK45" s="58"/>
      <c r="KL45" s="58"/>
      <c r="KM45" s="58"/>
      <c r="KN45" s="58"/>
      <c r="KO45" s="58"/>
      <c r="KP45" s="58"/>
      <c r="KQ45" s="58"/>
      <c r="KR45" s="58"/>
      <c r="KS45" s="58"/>
      <c r="KT45" s="58"/>
      <c r="KU45" s="58"/>
      <c r="KV45" s="58"/>
      <c r="KW45" s="58"/>
      <c r="KX45" s="58"/>
      <c r="KY45" s="58"/>
      <c r="KZ45" s="58"/>
      <c r="LA45" s="58"/>
      <c r="LB45" s="58"/>
      <c r="LC45" s="58"/>
      <c r="LD45" s="58"/>
      <c r="LE45" s="58"/>
      <c r="LF45" s="58"/>
      <c r="LG45" s="58"/>
      <c r="LH45" s="58"/>
      <c r="LI45" s="58"/>
      <c r="LJ45" s="58"/>
      <c r="LK45" s="58"/>
      <c r="LL45" s="58"/>
      <c r="LM45" s="58"/>
      <c r="LN45" s="58"/>
      <c r="LO45" s="58"/>
      <c r="LP45" s="58"/>
      <c r="LQ45" s="58"/>
      <c r="LR45" s="58"/>
      <c r="LS45" s="58"/>
      <c r="LT45" s="58"/>
      <c r="LU45" s="58"/>
      <c r="LV45" s="58"/>
      <c r="LW45" s="58"/>
      <c r="LX45" s="58"/>
      <c r="LY45" s="58"/>
      <c r="LZ45" s="58"/>
      <c r="MA45" s="58"/>
      <c r="MB45" s="58"/>
      <c r="MC45" s="58"/>
      <c r="MD45" s="58"/>
      <c r="ME45" s="58"/>
      <c r="MF45" s="58"/>
      <c r="MG45" s="58"/>
      <c r="MH45" s="58"/>
      <c r="MI45" s="58"/>
      <c r="MJ45" s="58"/>
      <c r="MK45" s="58"/>
      <c r="ML45" s="58"/>
      <c r="MM45" s="58"/>
      <c r="MN45" s="58"/>
      <c r="MO45" s="58"/>
      <c r="MP45" s="58"/>
      <c r="MQ45" s="58"/>
      <c r="MR45" s="58"/>
      <c r="MS45" s="58"/>
      <c r="MT45" s="58"/>
      <c r="MU45" s="58"/>
      <c r="MV45" s="58"/>
      <c r="MW45" s="58"/>
      <c r="MX45" s="58"/>
      <c r="MY45" s="58"/>
      <c r="MZ45" s="58"/>
      <c r="NA45" s="58"/>
      <c r="NB45" s="58"/>
      <c r="NC45" s="58"/>
      <c r="ND45" s="58"/>
      <c r="NE45" s="58"/>
      <c r="NF45" s="58"/>
      <c r="NG45" s="58"/>
      <c r="NH45" s="58"/>
      <c r="NI45" s="58"/>
      <c r="NJ45" s="58"/>
      <c r="NK45" s="58"/>
      <c r="NL45" s="58"/>
      <c r="NM45" s="58"/>
      <c r="NN45" s="58"/>
      <c r="NO45" s="58"/>
      <c r="NP45" s="58"/>
      <c r="NQ45" s="58"/>
      <c r="NR45" s="58"/>
      <c r="NS45" s="58"/>
      <c r="NT45" s="58"/>
      <c r="NU45" s="58"/>
      <c r="NV45" s="58"/>
      <c r="NW45" s="58"/>
      <c r="NX45" s="58"/>
      <c r="NY45" s="58"/>
      <c r="NZ45" s="58"/>
      <c r="OA45" s="58"/>
      <c r="OB45" s="58"/>
      <c r="OC45" s="58"/>
      <c r="OD45" s="58"/>
      <c r="OE45" s="58"/>
      <c r="OF45" s="58"/>
      <c r="OG45" s="58"/>
      <c r="OH45" s="58"/>
      <c r="OI45" s="58"/>
      <c r="OJ45" s="58"/>
      <c r="OK45" s="58"/>
      <c r="OL45" s="58"/>
      <c r="OM45" s="58"/>
      <c r="ON45" s="58"/>
      <c r="OO45" s="58"/>
      <c r="OP45" s="58"/>
      <c r="OQ45" s="58"/>
      <c r="OR45" s="58"/>
      <c r="OS45" s="58"/>
    </row>
    <row r="46" spans="1:409" x14ac:dyDescent="0.25">
      <c r="A46" s="12"/>
      <c r="B46" s="17"/>
      <c r="C46" s="17"/>
      <c r="D46" s="17"/>
      <c r="E46" s="17"/>
      <c r="F46" s="17"/>
      <c r="G46" s="11"/>
      <c r="H46" s="13"/>
      <c r="I46" s="29"/>
      <c r="J46" s="13"/>
      <c r="K46" s="13"/>
      <c r="L46" s="13"/>
      <c r="M46" s="13"/>
      <c r="N46" s="11"/>
      <c r="O46" s="11"/>
      <c r="P46" s="11"/>
      <c r="Q46" s="2"/>
      <c r="R46" s="2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2"/>
      <c r="AE46" s="18"/>
      <c r="AF46" s="57"/>
      <c r="AG46" s="57"/>
      <c r="AH46" s="57"/>
      <c r="AI46" s="57"/>
      <c r="AJ46" s="57"/>
      <c r="AK46" s="57"/>
      <c r="AL46" s="57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  <c r="IL46" s="58"/>
      <c r="IM46" s="58"/>
      <c r="IN46" s="58"/>
      <c r="IO46" s="58"/>
      <c r="IP46" s="58"/>
      <c r="IQ46" s="58"/>
      <c r="IR46" s="58"/>
      <c r="IS46" s="58"/>
      <c r="IT46" s="58"/>
      <c r="IU46" s="58"/>
      <c r="IV46" s="58"/>
      <c r="IW46" s="58"/>
      <c r="IX46" s="58"/>
      <c r="IY46" s="58"/>
      <c r="IZ46" s="58"/>
      <c r="JA46" s="58"/>
      <c r="JB46" s="58"/>
      <c r="JC46" s="58"/>
      <c r="JD46" s="58"/>
      <c r="JE46" s="58"/>
      <c r="JF46" s="58"/>
      <c r="JG46" s="58"/>
      <c r="JH46" s="58"/>
      <c r="JI46" s="58"/>
      <c r="JJ46" s="58"/>
      <c r="JK46" s="58"/>
      <c r="JL46" s="58"/>
      <c r="JM46" s="58"/>
      <c r="JN46" s="58"/>
      <c r="JO46" s="58"/>
      <c r="JP46" s="58"/>
      <c r="JQ46" s="58"/>
      <c r="JR46" s="58"/>
      <c r="JS46" s="58"/>
      <c r="JT46" s="58"/>
      <c r="JU46" s="58"/>
      <c r="JV46" s="58"/>
      <c r="JW46" s="58"/>
      <c r="JX46" s="58"/>
      <c r="JY46" s="58"/>
      <c r="JZ46" s="58"/>
      <c r="KA46" s="58"/>
      <c r="KB46" s="58"/>
      <c r="KC46" s="58"/>
      <c r="KD46" s="58"/>
      <c r="KE46" s="58"/>
      <c r="KF46" s="58"/>
      <c r="KG46" s="58"/>
      <c r="KH46" s="58"/>
      <c r="KI46" s="58"/>
      <c r="KJ46" s="58"/>
      <c r="KK46" s="58"/>
      <c r="KL46" s="58"/>
      <c r="KM46" s="58"/>
      <c r="KN46" s="58"/>
      <c r="KO46" s="58"/>
      <c r="KP46" s="58"/>
      <c r="KQ46" s="58"/>
      <c r="KR46" s="58"/>
      <c r="KS46" s="58"/>
      <c r="KT46" s="58"/>
      <c r="KU46" s="58"/>
      <c r="KV46" s="58"/>
      <c r="KW46" s="58"/>
      <c r="KX46" s="58"/>
      <c r="KY46" s="58"/>
      <c r="KZ46" s="58"/>
      <c r="LA46" s="58"/>
      <c r="LB46" s="58"/>
      <c r="LC46" s="58"/>
      <c r="LD46" s="58"/>
      <c r="LE46" s="58"/>
      <c r="LF46" s="58"/>
      <c r="LG46" s="58"/>
      <c r="LH46" s="58"/>
      <c r="LI46" s="58"/>
      <c r="LJ46" s="58"/>
      <c r="LK46" s="58"/>
      <c r="LL46" s="58"/>
      <c r="LM46" s="58"/>
      <c r="LN46" s="58"/>
      <c r="LO46" s="58"/>
      <c r="LP46" s="58"/>
      <c r="LQ46" s="58"/>
      <c r="LR46" s="58"/>
      <c r="LS46" s="58"/>
      <c r="LT46" s="58"/>
      <c r="LU46" s="58"/>
      <c r="LV46" s="58"/>
      <c r="LW46" s="58"/>
      <c r="LX46" s="58"/>
      <c r="LY46" s="58"/>
      <c r="LZ46" s="58"/>
      <c r="MA46" s="58"/>
      <c r="MB46" s="58"/>
      <c r="MC46" s="58"/>
      <c r="MD46" s="58"/>
      <c r="ME46" s="58"/>
      <c r="MF46" s="58"/>
      <c r="MG46" s="58"/>
      <c r="MH46" s="58"/>
      <c r="MI46" s="58"/>
      <c r="MJ46" s="58"/>
      <c r="MK46" s="58"/>
      <c r="ML46" s="58"/>
      <c r="MM46" s="58"/>
      <c r="MN46" s="58"/>
      <c r="MO46" s="58"/>
      <c r="MP46" s="58"/>
      <c r="MQ46" s="58"/>
      <c r="MR46" s="58"/>
      <c r="MS46" s="58"/>
      <c r="MT46" s="58"/>
      <c r="MU46" s="58"/>
      <c r="MV46" s="58"/>
      <c r="MW46" s="58"/>
      <c r="MX46" s="58"/>
      <c r="MY46" s="58"/>
      <c r="MZ46" s="58"/>
      <c r="NA46" s="58"/>
      <c r="NB46" s="58"/>
      <c r="NC46" s="58"/>
      <c r="ND46" s="58"/>
      <c r="NE46" s="58"/>
      <c r="NF46" s="58"/>
      <c r="NG46" s="58"/>
      <c r="NH46" s="58"/>
      <c r="NI46" s="58"/>
      <c r="NJ46" s="58"/>
      <c r="NK46" s="58"/>
      <c r="NL46" s="58"/>
      <c r="NM46" s="58"/>
      <c r="NN46" s="58"/>
      <c r="NO46" s="58"/>
      <c r="NP46" s="58"/>
      <c r="NQ46" s="58"/>
      <c r="NR46" s="58"/>
      <c r="NS46" s="58"/>
      <c r="NT46" s="58"/>
      <c r="NU46" s="58"/>
      <c r="NV46" s="58"/>
      <c r="NW46" s="58"/>
      <c r="NX46" s="58"/>
      <c r="NY46" s="58"/>
      <c r="NZ46" s="58"/>
      <c r="OA46" s="58"/>
      <c r="OB46" s="58"/>
      <c r="OC46" s="58"/>
      <c r="OD46" s="58"/>
      <c r="OE46" s="58"/>
      <c r="OF46" s="58"/>
      <c r="OG46" s="58"/>
      <c r="OH46" s="58"/>
      <c r="OI46" s="58"/>
      <c r="OJ46" s="58"/>
      <c r="OK46" s="58"/>
      <c r="OL46" s="58"/>
      <c r="OM46" s="58"/>
      <c r="ON46" s="58"/>
      <c r="OO46" s="58"/>
      <c r="OP46" s="58"/>
      <c r="OQ46" s="58"/>
      <c r="OR46" s="58"/>
      <c r="OS46" s="58"/>
    </row>
    <row r="47" spans="1:409" x14ac:dyDescent="0.25">
      <c r="A47" s="12"/>
      <c r="B47" s="71" t="s">
        <v>26</v>
      </c>
      <c r="C47" s="71"/>
      <c r="D47" s="71"/>
      <c r="E47" s="71"/>
      <c r="F47" s="35" t="s">
        <v>22</v>
      </c>
      <c r="G47" s="16"/>
      <c r="H47" s="11"/>
      <c r="I47" s="71" t="s">
        <v>26</v>
      </c>
      <c r="J47" s="71"/>
      <c r="K47" s="71"/>
      <c r="L47" s="71"/>
      <c r="M47" s="71"/>
      <c r="N47" s="35" t="s">
        <v>22</v>
      </c>
      <c r="O47" s="37"/>
      <c r="P47" s="11"/>
      <c r="Q47" s="2"/>
      <c r="R47" s="2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2"/>
      <c r="AE47" s="18" t="s">
        <v>11</v>
      </c>
      <c r="AF47" s="57"/>
      <c r="AG47" s="57"/>
      <c r="AH47" s="57"/>
      <c r="AI47" s="57"/>
      <c r="AJ47" s="57"/>
      <c r="AK47" s="57"/>
      <c r="AL47" s="57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  <c r="IW47" s="58"/>
      <c r="IX47" s="58"/>
      <c r="IY47" s="58"/>
      <c r="IZ47" s="58"/>
      <c r="JA47" s="58"/>
      <c r="JB47" s="58"/>
      <c r="JC47" s="58"/>
      <c r="JD47" s="58"/>
      <c r="JE47" s="58"/>
      <c r="JF47" s="58"/>
      <c r="JG47" s="58"/>
      <c r="JH47" s="58"/>
      <c r="JI47" s="58"/>
      <c r="JJ47" s="58"/>
      <c r="JK47" s="58"/>
      <c r="JL47" s="58"/>
      <c r="JM47" s="58"/>
      <c r="JN47" s="58"/>
      <c r="JO47" s="58"/>
      <c r="JP47" s="58"/>
      <c r="JQ47" s="58"/>
      <c r="JR47" s="58"/>
      <c r="JS47" s="58"/>
      <c r="JT47" s="58"/>
      <c r="JU47" s="58"/>
      <c r="JV47" s="58"/>
      <c r="JW47" s="58"/>
      <c r="JX47" s="58"/>
      <c r="JY47" s="58"/>
      <c r="JZ47" s="58"/>
      <c r="KA47" s="58"/>
      <c r="KB47" s="58"/>
      <c r="KC47" s="58"/>
      <c r="KD47" s="58"/>
      <c r="KE47" s="58"/>
      <c r="KF47" s="58"/>
      <c r="KG47" s="58"/>
      <c r="KH47" s="58"/>
      <c r="KI47" s="58"/>
      <c r="KJ47" s="58"/>
      <c r="KK47" s="58"/>
      <c r="KL47" s="58"/>
      <c r="KM47" s="58"/>
      <c r="KN47" s="58"/>
      <c r="KO47" s="58"/>
      <c r="KP47" s="58"/>
      <c r="KQ47" s="58"/>
      <c r="KR47" s="58"/>
      <c r="KS47" s="58"/>
      <c r="KT47" s="58"/>
      <c r="KU47" s="58"/>
      <c r="KV47" s="58"/>
      <c r="KW47" s="58"/>
      <c r="KX47" s="58"/>
      <c r="KY47" s="58"/>
      <c r="KZ47" s="58"/>
      <c r="LA47" s="58"/>
      <c r="LB47" s="58"/>
      <c r="LC47" s="58"/>
      <c r="LD47" s="58"/>
      <c r="LE47" s="58"/>
      <c r="LF47" s="58"/>
      <c r="LG47" s="58"/>
      <c r="LH47" s="58"/>
      <c r="LI47" s="58"/>
      <c r="LJ47" s="58"/>
      <c r="LK47" s="58"/>
      <c r="LL47" s="58"/>
      <c r="LM47" s="58"/>
      <c r="LN47" s="58"/>
      <c r="LO47" s="58"/>
      <c r="LP47" s="58"/>
      <c r="LQ47" s="58"/>
      <c r="LR47" s="58"/>
      <c r="LS47" s="58"/>
      <c r="LT47" s="58"/>
      <c r="LU47" s="58"/>
      <c r="LV47" s="58"/>
      <c r="LW47" s="58"/>
      <c r="LX47" s="58"/>
      <c r="LY47" s="58"/>
      <c r="LZ47" s="58"/>
      <c r="MA47" s="58"/>
      <c r="MB47" s="58"/>
      <c r="MC47" s="58"/>
      <c r="MD47" s="58"/>
      <c r="ME47" s="58"/>
      <c r="MF47" s="58"/>
      <c r="MG47" s="58"/>
      <c r="MH47" s="58"/>
      <c r="MI47" s="58"/>
      <c r="MJ47" s="58"/>
      <c r="MK47" s="58"/>
      <c r="ML47" s="58"/>
      <c r="MM47" s="58"/>
      <c r="MN47" s="58"/>
      <c r="MO47" s="58"/>
      <c r="MP47" s="58"/>
      <c r="MQ47" s="58"/>
      <c r="MR47" s="58"/>
      <c r="MS47" s="58"/>
      <c r="MT47" s="58"/>
      <c r="MU47" s="58"/>
      <c r="MV47" s="58"/>
      <c r="MW47" s="58"/>
      <c r="MX47" s="58"/>
      <c r="MY47" s="58"/>
      <c r="MZ47" s="58"/>
      <c r="NA47" s="58"/>
      <c r="NB47" s="58"/>
      <c r="NC47" s="58"/>
      <c r="ND47" s="58"/>
      <c r="NE47" s="58"/>
      <c r="NF47" s="58"/>
      <c r="NG47" s="58"/>
      <c r="NH47" s="58"/>
      <c r="NI47" s="58"/>
      <c r="NJ47" s="58"/>
      <c r="NK47" s="58"/>
      <c r="NL47" s="58"/>
      <c r="NM47" s="58"/>
      <c r="NN47" s="58"/>
      <c r="NO47" s="58"/>
      <c r="NP47" s="58"/>
      <c r="NQ47" s="58"/>
      <c r="NR47" s="58"/>
      <c r="NS47" s="58"/>
      <c r="NT47" s="58"/>
      <c r="NU47" s="58"/>
      <c r="NV47" s="58"/>
      <c r="NW47" s="58"/>
      <c r="NX47" s="58"/>
      <c r="NY47" s="58"/>
      <c r="NZ47" s="58"/>
      <c r="OA47" s="58"/>
      <c r="OB47" s="58"/>
      <c r="OC47" s="58"/>
      <c r="OD47" s="58"/>
      <c r="OE47" s="58"/>
      <c r="OF47" s="58"/>
      <c r="OG47" s="58"/>
      <c r="OH47" s="58"/>
      <c r="OI47" s="58"/>
      <c r="OJ47" s="58"/>
      <c r="OK47" s="58"/>
      <c r="OL47" s="58"/>
      <c r="OM47" s="58"/>
      <c r="ON47" s="58"/>
      <c r="OO47" s="58"/>
      <c r="OP47" s="58"/>
      <c r="OQ47" s="58"/>
      <c r="OR47" s="58"/>
      <c r="OS47" s="58"/>
    </row>
    <row r="48" spans="1:409" x14ac:dyDescent="0.25">
      <c r="A48" s="12"/>
      <c r="B48" s="14"/>
      <c r="C48" s="14"/>
      <c r="D48" s="14"/>
      <c r="E48" s="14"/>
      <c r="F48" s="14"/>
      <c r="G48" s="16"/>
      <c r="H48" s="11"/>
      <c r="I48" s="14"/>
      <c r="J48" s="14"/>
      <c r="K48" s="14"/>
      <c r="L48" s="14"/>
      <c r="M48" s="14"/>
      <c r="N48" s="14"/>
      <c r="O48" s="37"/>
      <c r="P48" s="11"/>
      <c r="Q48" s="2"/>
      <c r="R48" s="2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2"/>
      <c r="AE48" s="18"/>
      <c r="AF48" s="57"/>
      <c r="AG48" s="57"/>
      <c r="AH48" s="57"/>
      <c r="AI48" s="57"/>
      <c r="AJ48" s="57"/>
      <c r="AK48" s="57"/>
      <c r="AL48" s="57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  <c r="IV48" s="58"/>
      <c r="IW48" s="58"/>
      <c r="IX48" s="58"/>
      <c r="IY48" s="58"/>
      <c r="IZ48" s="58"/>
      <c r="JA48" s="58"/>
      <c r="JB48" s="58"/>
      <c r="JC48" s="58"/>
      <c r="JD48" s="58"/>
      <c r="JE48" s="58"/>
      <c r="JF48" s="58"/>
      <c r="JG48" s="58"/>
      <c r="JH48" s="58"/>
      <c r="JI48" s="58"/>
      <c r="JJ48" s="58"/>
      <c r="JK48" s="58"/>
      <c r="JL48" s="58"/>
      <c r="JM48" s="58"/>
      <c r="JN48" s="58"/>
      <c r="JO48" s="58"/>
      <c r="JP48" s="58"/>
      <c r="JQ48" s="58"/>
      <c r="JR48" s="58"/>
      <c r="JS48" s="58"/>
      <c r="JT48" s="58"/>
      <c r="JU48" s="58"/>
      <c r="JV48" s="58"/>
      <c r="JW48" s="58"/>
      <c r="JX48" s="58"/>
      <c r="JY48" s="58"/>
      <c r="JZ48" s="58"/>
      <c r="KA48" s="58"/>
      <c r="KB48" s="58"/>
      <c r="KC48" s="58"/>
      <c r="KD48" s="58"/>
      <c r="KE48" s="58"/>
      <c r="KF48" s="58"/>
      <c r="KG48" s="58"/>
      <c r="KH48" s="58"/>
      <c r="KI48" s="58"/>
      <c r="KJ48" s="58"/>
      <c r="KK48" s="58"/>
      <c r="KL48" s="58"/>
      <c r="KM48" s="58"/>
      <c r="KN48" s="58"/>
      <c r="KO48" s="58"/>
      <c r="KP48" s="58"/>
      <c r="KQ48" s="58"/>
      <c r="KR48" s="58"/>
      <c r="KS48" s="58"/>
      <c r="KT48" s="58"/>
      <c r="KU48" s="58"/>
      <c r="KV48" s="58"/>
      <c r="KW48" s="58"/>
      <c r="KX48" s="58"/>
      <c r="KY48" s="58"/>
      <c r="KZ48" s="58"/>
      <c r="LA48" s="58"/>
      <c r="LB48" s="58"/>
      <c r="LC48" s="58"/>
      <c r="LD48" s="58"/>
      <c r="LE48" s="58"/>
      <c r="LF48" s="58"/>
      <c r="LG48" s="58"/>
      <c r="LH48" s="58"/>
      <c r="LI48" s="58"/>
      <c r="LJ48" s="58"/>
      <c r="LK48" s="58"/>
      <c r="LL48" s="58"/>
      <c r="LM48" s="58"/>
      <c r="LN48" s="58"/>
      <c r="LO48" s="58"/>
      <c r="LP48" s="58"/>
      <c r="LQ48" s="58"/>
      <c r="LR48" s="58"/>
      <c r="LS48" s="58"/>
      <c r="LT48" s="58"/>
      <c r="LU48" s="58"/>
      <c r="LV48" s="58"/>
      <c r="LW48" s="58"/>
      <c r="LX48" s="58"/>
      <c r="LY48" s="58"/>
      <c r="LZ48" s="58"/>
      <c r="MA48" s="58"/>
      <c r="MB48" s="58"/>
      <c r="MC48" s="58"/>
      <c r="MD48" s="58"/>
      <c r="ME48" s="58"/>
      <c r="MF48" s="58"/>
      <c r="MG48" s="58"/>
      <c r="MH48" s="58"/>
      <c r="MI48" s="58"/>
      <c r="MJ48" s="58"/>
      <c r="MK48" s="58"/>
      <c r="ML48" s="58"/>
      <c r="MM48" s="58"/>
      <c r="MN48" s="58"/>
      <c r="MO48" s="58"/>
      <c r="MP48" s="58"/>
      <c r="MQ48" s="58"/>
      <c r="MR48" s="58"/>
      <c r="MS48" s="58"/>
      <c r="MT48" s="58"/>
      <c r="MU48" s="58"/>
      <c r="MV48" s="58"/>
      <c r="MW48" s="58"/>
      <c r="MX48" s="58"/>
      <c r="MY48" s="58"/>
      <c r="MZ48" s="58"/>
      <c r="NA48" s="58"/>
      <c r="NB48" s="58"/>
      <c r="NC48" s="58"/>
      <c r="ND48" s="58"/>
      <c r="NE48" s="58"/>
      <c r="NF48" s="58"/>
      <c r="NG48" s="58"/>
      <c r="NH48" s="58"/>
      <c r="NI48" s="58"/>
      <c r="NJ48" s="58"/>
      <c r="NK48" s="58"/>
      <c r="NL48" s="58"/>
      <c r="NM48" s="58"/>
      <c r="NN48" s="58"/>
      <c r="NO48" s="58"/>
      <c r="NP48" s="58"/>
      <c r="NQ48" s="58"/>
      <c r="NR48" s="58"/>
      <c r="NS48" s="58"/>
      <c r="NT48" s="58"/>
      <c r="NU48" s="58"/>
      <c r="NV48" s="58"/>
      <c r="NW48" s="58"/>
      <c r="NX48" s="58"/>
      <c r="NY48" s="58"/>
      <c r="NZ48" s="58"/>
      <c r="OA48" s="58"/>
      <c r="OB48" s="58"/>
      <c r="OC48" s="58"/>
      <c r="OD48" s="58"/>
      <c r="OE48" s="58"/>
      <c r="OF48" s="58"/>
      <c r="OG48" s="58"/>
      <c r="OH48" s="58"/>
      <c r="OI48" s="58"/>
      <c r="OJ48" s="58"/>
      <c r="OK48" s="58"/>
      <c r="OL48" s="58"/>
      <c r="OM48" s="58"/>
      <c r="ON48" s="58"/>
      <c r="OO48" s="58"/>
      <c r="OP48" s="58"/>
      <c r="OQ48" s="58"/>
      <c r="OR48" s="58"/>
      <c r="OS48" s="58"/>
    </row>
    <row r="49" spans="1:409" ht="14.25" customHeight="1" x14ac:dyDescent="0.25">
      <c r="A49" s="12"/>
      <c r="B49" s="39" t="str">
        <f>IF(F47="charter","","Date:")</f>
        <v>Date:</v>
      </c>
      <c r="C49" s="39" t="str">
        <f>IF(F47="charter","","Origin:")</f>
        <v>Origin:</v>
      </c>
      <c r="D49" s="40"/>
      <c r="E49" s="39" t="str">
        <f>IF(F47="charter","","Time:")</f>
        <v>Time:</v>
      </c>
      <c r="F49" s="39" t="str">
        <f>IF(F47="car","Number of",IF(F47="flight","Flight n°:",""))</f>
        <v>Flight n°:</v>
      </c>
      <c r="G49" s="39" t="str">
        <f>IF(F47="car","Number of",IF(F47="flight","Number of:",""))</f>
        <v>Number of:</v>
      </c>
      <c r="H49" s="11"/>
      <c r="I49" s="39" t="str">
        <f>IF(N47="charter","","Date:")</f>
        <v>Date:</v>
      </c>
      <c r="J49" s="39" t="str">
        <f>IF(N47="charter","","Destination:")</f>
        <v>Destination:</v>
      </c>
      <c r="K49" s="41"/>
      <c r="L49" s="74" t="str">
        <f>IF(N47="charter","","Time:")</f>
        <v>Time:</v>
      </c>
      <c r="M49" s="74" t="str">
        <f t="shared" ref="M49" si="0">IF(N47="charter","","Time:")</f>
        <v>Time:</v>
      </c>
      <c r="N49" s="39" t="str">
        <f>IF(N47="car","Number of",IF(N47="flight","Flight n°:",""))</f>
        <v>Flight n°:</v>
      </c>
      <c r="O49" s="39" t="str">
        <f>IF(N47="car","Number of",IF(N47="flight","Number of:",""))</f>
        <v>Number of:</v>
      </c>
      <c r="P49" s="11"/>
      <c r="Q49" s="2"/>
      <c r="R49" s="2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2"/>
      <c r="AE49" s="18"/>
      <c r="AF49" s="57"/>
      <c r="AG49" s="57"/>
      <c r="AH49" s="57"/>
      <c r="AI49" s="57"/>
      <c r="AJ49" s="57"/>
      <c r="AK49" s="57"/>
      <c r="AL49" s="57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  <c r="IL49" s="58"/>
      <c r="IM49" s="58"/>
      <c r="IN49" s="58"/>
      <c r="IO49" s="58"/>
      <c r="IP49" s="58"/>
      <c r="IQ49" s="58"/>
      <c r="IR49" s="58"/>
      <c r="IS49" s="58"/>
      <c r="IT49" s="58"/>
      <c r="IU49" s="58"/>
      <c r="IV49" s="58"/>
      <c r="IW49" s="58"/>
      <c r="IX49" s="58"/>
      <c r="IY49" s="58"/>
      <c r="IZ49" s="58"/>
      <c r="JA49" s="58"/>
      <c r="JB49" s="58"/>
      <c r="JC49" s="58"/>
      <c r="JD49" s="58"/>
      <c r="JE49" s="58"/>
      <c r="JF49" s="58"/>
      <c r="JG49" s="58"/>
      <c r="JH49" s="58"/>
      <c r="JI49" s="58"/>
      <c r="JJ49" s="58"/>
      <c r="JK49" s="58"/>
      <c r="JL49" s="58"/>
      <c r="JM49" s="58"/>
      <c r="JN49" s="58"/>
      <c r="JO49" s="58"/>
      <c r="JP49" s="58"/>
      <c r="JQ49" s="58"/>
      <c r="JR49" s="58"/>
      <c r="JS49" s="58"/>
      <c r="JT49" s="58"/>
      <c r="JU49" s="58"/>
      <c r="JV49" s="58"/>
      <c r="JW49" s="58"/>
      <c r="JX49" s="58"/>
      <c r="JY49" s="58"/>
      <c r="JZ49" s="58"/>
      <c r="KA49" s="58"/>
      <c r="KB49" s="58"/>
      <c r="KC49" s="58"/>
      <c r="KD49" s="58"/>
      <c r="KE49" s="58"/>
      <c r="KF49" s="58"/>
      <c r="KG49" s="58"/>
      <c r="KH49" s="58"/>
      <c r="KI49" s="58"/>
      <c r="KJ49" s="58"/>
      <c r="KK49" s="58"/>
      <c r="KL49" s="58"/>
      <c r="KM49" s="58"/>
      <c r="KN49" s="58"/>
      <c r="KO49" s="58"/>
      <c r="KP49" s="58"/>
      <c r="KQ49" s="58"/>
      <c r="KR49" s="58"/>
      <c r="KS49" s="58"/>
      <c r="KT49" s="58"/>
      <c r="KU49" s="58"/>
      <c r="KV49" s="58"/>
      <c r="KW49" s="58"/>
      <c r="KX49" s="58"/>
      <c r="KY49" s="58"/>
      <c r="KZ49" s="58"/>
      <c r="LA49" s="58"/>
      <c r="LB49" s="58"/>
      <c r="LC49" s="58"/>
      <c r="LD49" s="58"/>
      <c r="LE49" s="58"/>
      <c r="LF49" s="58"/>
      <c r="LG49" s="58"/>
      <c r="LH49" s="58"/>
      <c r="LI49" s="58"/>
      <c r="LJ49" s="58"/>
      <c r="LK49" s="58"/>
      <c r="LL49" s="58"/>
      <c r="LM49" s="58"/>
      <c r="LN49" s="58"/>
      <c r="LO49" s="58"/>
      <c r="LP49" s="58"/>
      <c r="LQ49" s="58"/>
      <c r="LR49" s="58"/>
      <c r="LS49" s="58"/>
      <c r="LT49" s="58"/>
      <c r="LU49" s="58"/>
      <c r="LV49" s="58"/>
      <c r="LW49" s="58"/>
      <c r="LX49" s="58"/>
      <c r="LY49" s="58"/>
      <c r="LZ49" s="58"/>
      <c r="MA49" s="58"/>
      <c r="MB49" s="58"/>
      <c r="MC49" s="58"/>
      <c r="MD49" s="58"/>
      <c r="ME49" s="58"/>
      <c r="MF49" s="58"/>
      <c r="MG49" s="58"/>
      <c r="MH49" s="58"/>
      <c r="MI49" s="58"/>
      <c r="MJ49" s="58"/>
      <c r="MK49" s="58"/>
      <c r="ML49" s="58"/>
      <c r="MM49" s="58"/>
      <c r="MN49" s="58"/>
      <c r="MO49" s="58"/>
      <c r="MP49" s="58"/>
      <c r="MQ49" s="58"/>
      <c r="MR49" s="58"/>
      <c r="MS49" s="58"/>
      <c r="MT49" s="58"/>
      <c r="MU49" s="58"/>
      <c r="MV49" s="58"/>
      <c r="MW49" s="58"/>
      <c r="MX49" s="58"/>
      <c r="MY49" s="58"/>
      <c r="MZ49" s="58"/>
      <c r="NA49" s="58"/>
      <c r="NB49" s="58"/>
      <c r="NC49" s="58"/>
      <c r="ND49" s="58"/>
      <c r="NE49" s="58"/>
      <c r="NF49" s="58"/>
      <c r="NG49" s="58"/>
      <c r="NH49" s="58"/>
      <c r="NI49" s="58"/>
      <c r="NJ49" s="58"/>
      <c r="NK49" s="58"/>
      <c r="NL49" s="58"/>
      <c r="NM49" s="58"/>
      <c r="NN49" s="58"/>
      <c r="NO49" s="58"/>
      <c r="NP49" s="58"/>
      <c r="NQ49" s="58"/>
      <c r="NR49" s="58"/>
      <c r="NS49" s="58"/>
      <c r="NT49" s="58"/>
      <c r="NU49" s="58"/>
      <c r="NV49" s="58"/>
      <c r="NW49" s="58"/>
      <c r="NX49" s="58"/>
      <c r="NY49" s="58"/>
      <c r="NZ49" s="58"/>
      <c r="OA49" s="58"/>
      <c r="OB49" s="58"/>
      <c r="OC49" s="58"/>
      <c r="OD49" s="58"/>
      <c r="OE49" s="58"/>
      <c r="OF49" s="58"/>
      <c r="OG49" s="58"/>
      <c r="OH49" s="58"/>
      <c r="OI49" s="58"/>
      <c r="OJ49" s="58"/>
      <c r="OK49" s="58"/>
      <c r="OL49" s="58"/>
      <c r="OM49" s="58"/>
      <c r="ON49" s="58"/>
      <c r="OO49" s="58"/>
      <c r="OP49" s="58"/>
      <c r="OQ49" s="58"/>
      <c r="OR49" s="58"/>
      <c r="OS49" s="58"/>
    </row>
    <row r="50" spans="1:409" ht="9.75" customHeight="1" x14ac:dyDescent="0.25">
      <c r="A50" s="12"/>
      <c r="B50" s="39" t="str">
        <f>IF(F47="charter","","(dd/mm/yyyy)")</f>
        <v>(dd/mm/yyyy)</v>
      </c>
      <c r="C50" s="48"/>
      <c r="D50" s="40"/>
      <c r="E50" s="39" t="str">
        <f>IF(F47="charter","","(hh:mm)")</f>
        <v>(hh:mm)</v>
      </c>
      <c r="F50" s="39" t="str">
        <f>IF($F$47="car","cars","")</f>
        <v/>
      </c>
      <c r="G50" s="39" t="str">
        <f>IF(F47="car","persons",IF(F47="flight","persons:",""))</f>
        <v>persons:</v>
      </c>
      <c r="H50" s="26"/>
      <c r="I50" s="39" t="str">
        <f>IF(N47="charter","","(dd/mm/yyyy)")</f>
        <v>(dd/mm/yyyy)</v>
      </c>
      <c r="J50" s="40"/>
      <c r="K50" s="40"/>
      <c r="L50" s="74" t="str">
        <f>IF(N47="charter","","(hh:mm)")</f>
        <v>(hh:mm)</v>
      </c>
      <c r="M50" s="74" t="str">
        <f t="shared" ref="M50" si="1">IF(N47="charter","","(hh:mm)")</f>
        <v>(hh:mm)</v>
      </c>
      <c r="N50" s="39" t="str">
        <f>IF(N47="car","cars","")</f>
        <v/>
      </c>
      <c r="O50" s="39" t="str">
        <f>IF(N47="car","persons",IF(N47="flight","persons:",""))</f>
        <v>persons:</v>
      </c>
      <c r="P50" s="11"/>
      <c r="Q50" s="2"/>
      <c r="R50" s="2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2"/>
      <c r="AE50" s="18" t="s">
        <v>12</v>
      </c>
      <c r="AF50" s="57"/>
      <c r="AG50" s="57"/>
      <c r="AH50" s="57"/>
      <c r="AI50" s="57"/>
      <c r="AJ50" s="57"/>
      <c r="AK50" s="57"/>
      <c r="AL50" s="57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  <c r="IT50" s="58"/>
      <c r="IU50" s="58"/>
      <c r="IV50" s="58"/>
      <c r="IW50" s="58"/>
      <c r="IX50" s="58"/>
      <c r="IY50" s="58"/>
      <c r="IZ50" s="58"/>
      <c r="JA50" s="58"/>
      <c r="JB50" s="58"/>
      <c r="JC50" s="58"/>
      <c r="JD50" s="58"/>
      <c r="JE50" s="58"/>
      <c r="JF50" s="58"/>
      <c r="JG50" s="58"/>
      <c r="JH50" s="58"/>
      <c r="JI50" s="58"/>
      <c r="JJ50" s="58"/>
      <c r="JK50" s="58"/>
      <c r="JL50" s="58"/>
      <c r="JM50" s="58"/>
      <c r="JN50" s="58"/>
      <c r="JO50" s="58"/>
      <c r="JP50" s="58"/>
      <c r="JQ50" s="58"/>
      <c r="JR50" s="58"/>
      <c r="JS50" s="58"/>
      <c r="JT50" s="58"/>
      <c r="JU50" s="58"/>
      <c r="JV50" s="58"/>
      <c r="JW50" s="58"/>
      <c r="JX50" s="58"/>
      <c r="JY50" s="58"/>
      <c r="JZ50" s="58"/>
      <c r="KA50" s="58"/>
      <c r="KB50" s="58"/>
      <c r="KC50" s="58"/>
      <c r="KD50" s="58"/>
      <c r="KE50" s="58"/>
      <c r="KF50" s="58"/>
      <c r="KG50" s="58"/>
      <c r="KH50" s="58"/>
      <c r="KI50" s="58"/>
      <c r="KJ50" s="58"/>
      <c r="KK50" s="58"/>
      <c r="KL50" s="58"/>
      <c r="KM50" s="58"/>
      <c r="KN50" s="58"/>
      <c r="KO50" s="58"/>
      <c r="KP50" s="58"/>
      <c r="KQ50" s="58"/>
      <c r="KR50" s="58"/>
      <c r="KS50" s="58"/>
      <c r="KT50" s="58"/>
      <c r="KU50" s="58"/>
      <c r="KV50" s="58"/>
      <c r="KW50" s="58"/>
      <c r="KX50" s="58"/>
      <c r="KY50" s="58"/>
      <c r="KZ50" s="58"/>
      <c r="LA50" s="58"/>
      <c r="LB50" s="58"/>
      <c r="LC50" s="58"/>
      <c r="LD50" s="58"/>
      <c r="LE50" s="58"/>
      <c r="LF50" s="58"/>
      <c r="LG50" s="58"/>
      <c r="LH50" s="58"/>
      <c r="LI50" s="58"/>
      <c r="LJ50" s="58"/>
      <c r="LK50" s="58"/>
      <c r="LL50" s="58"/>
      <c r="LM50" s="58"/>
      <c r="LN50" s="58"/>
      <c r="LO50" s="58"/>
      <c r="LP50" s="58"/>
      <c r="LQ50" s="58"/>
      <c r="LR50" s="58"/>
      <c r="LS50" s="58"/>
      <c r="LT50" s="58"/>
      <c r="LU50" s="58"/>
      <c r="LV50" s="58"/>
      <c r="LW50" s="58"/>
      <c r="LX50" s="58"/>
      <c r="LY50" s="58"/>
      <c r="LZ50" s="58"/>
      <c r="MA50" s="58"/>
      <c r="MB50" s="58"/>
      <c r="MC50" s="58"/>
      <c r="MD50" s="58"/>
      <c r="ME50" s="58"/>
      <c r="MF50" s="58"/>
      <c r="MG50" s="58"/>
      <c r="MH50" s="58"/>
      <c r="MI50" s="58"/>
      <c r="MJ50" s="58"/>
      <c r="MK50" s="58"/>
      <c r="ML50" s="58"/>
      <c r="MM50" s="58"/>
      <c r="MN50" s="58"/>
      <c r="MO50" s="58"/>
      <c r="MP50" s="58"/>
      <c r="MQ50" s="58"/>
      <c r="MR50" s="58"/>
      <c r="MS50" s="58"/>
      <c r="MT50" s="58"/>
      <c r="MU50" s="58"/>
      <c r="MV50" s="58"/>
      <c r="MW50" s="58"/>
      <c r="MX50" s="58"/>
      <c r="MY50" s="58"/>
      <c r="MZ50" s="58"/>
      <c r="NA50" s="58"/>
      <c r="NB50" s="58"/>
      <c r="NC50" s="58"/>
      <c r="ND50" s="58"/>
      <c r="NE50" s="58"/>
      <c r="NF50" s="58"/>
      <c r="NG50" s="58"/>
      <c r="NH50" s="58"/>
      <c r="NI50" s="58"/>
      <c r="NJ50" s="58"/>
      <c r="NK50" s="58"/>
      <c r="NL50" s="58"/>
      <c r="NM50" s="58"/>
      <c r="NN50" s="58"/>
      <c r="NO50" s="58"/>
      <c r="NP50" s="58"/>
      <c r="NQ50" s="58"/>
      <c r="NR50" s="58"/>
      <c r="NS50" s="58"/>
      <c r="NT50" s="58"/>
      <c r="NU50" s="58"/>
      <c r="NV50" s="58"/>
      <c r="NW50" s="58"/>
      <c r="NX50" s="58"/>
      <c r="NY50" s="58"/>
      <c r="NZ50" s="58"/>
      <c r="OA50" s="58"/>
      <c r="OB50" s="58"/>
      <c r="OC50" s="58"/>
      <c r="OD50" s="58"/>
      <c r="OE50" s="58"/>
      <c r="OF50" s="58"/>
      <c r="OG50" s="58"/>
      <c r="OH50" s="58"/>
      <c r="OI50" s="58"/>
      <c r="OJ50" s="58"/>
      <c r="OK50" s="58"/>
      <c r="OL50" s="58"/>
      <c r="OM50" s="58"/>
      <c r="ON50" s="58"/>
      <c r="OO50" s="58"/>
      <c r="OP50" s="58"/>
      <c r="OQ50" s="58"/>
      <c r="OR50" s="58"/>
      <c r="OS50" s="58"/>
    </row>
    <row r="51" spans="1:409" x14ac:dyDescent="0.25">
      <c r="A51" s="12"/>
      <c r="B51" s="55"/>
      <c r="C51" s="42"/>
      <c r="D51" s="40"/>
      <c r="E51" s="56"/>
      <c r="F51" s="42"/>
      <c r="G51" s="42"/>
      <c r="H51" s="17"/>
      <c r="I51" s="55"/>
      <c r="J51" s="42"/>
      <c r="K51" s="40"/>
      <c r="L51" s="97"/>
      <c r="M51" s="98"/>
      <c r="N51" s="42"/>
      <c r="O51" s="42"/>
      <c r="P51" s="11"/>
      <c r="Q51" s="2"/>
      <c r="R51" s="2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2"/>
      <c r="AE51" s="62"/>
      <c r="AF51" s="57"/>
      <c r="AG51" s="57"/>
      <c r="AH51" s="57"/>
      <c r="AI51" s="57"/>
      <c r="AJ51" s="57"/>
      <c r="AK51" s="57"/>
      <c r="AL51" s="57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  <c r="GS51" s="58"/>
      <c r="GT51" s="58"/>
      <c r="GU51" s="58"/>
      <c r="GV51" s="58"/>
      <c r="GW51" s="58"/>
      <c r="GX51" s="58"/>
      <c r="GY51" s="58"/>
      <c r="GZ51" s="58"/>
      <c r="HA51" s="58"/>
      <c r="HB51" s="58"/>
      <c r="HC51" s="58"/>
      <c r="HD51" s="58"/>
      <c r="HE51" s="58"/>
      <c r="HF51" s="58"/>
      <c r="HG51" s="58"/>
      <c r="HH51" s="58"/>
      <c r="HI51" s="58"/>
      <c r="HJ51" s="58"/>
      <c r="HK51" s="58"/>
      <c r="HL51" s="58"/>
      <c r="HM51" s="58"/>
      <c r="HN51" s="58"/>
      <c r="HO51" s="58"/>
      <c r="HP51" s="58"/>
      <c r="HQ51" s="58"/>
      <c r="HR51" s="58"/>
      <c r="HS51" s="58"/>
      <c r="HT51" s="58"/>
      <c r="HU51" s="58"/>
      <c r="HV51" s="58"/>
      <c r="HW51" s="58"/>
      <c r="HX51" s="58"/>
      <c r="HY51" s="58"/>
      <c r="HZ51" s="58"/>
      <c r="IA51" s="58"/>
      <c r="IB51" s="58"/>
      <c r="IC51" s="58"/>
      <c r="ID51" s="58"/>
      <c r="IE51" s="58"/>
      <c r="IF51" s="58"/>
      <c r="IG51" s="58"/>
      <c r="IH51" s="58"/>
      <c r="II51" s="58"/>
      <c r="IJ51" s="58"/>
      <c r="IK51" s="58"/>
      <c r="IL51" s="58"/>
      <c r="IM51" s="58"/>
      <c r="IN51" s="58"/>
      <c r="IO51" s="58"/>
      <c r="IP51" s="58"/>
      <c r="IQ51" s="58"/>
      <c r="IR51" s="58"/>
      <c r="IS51" s="58"/>
      <c r="IT51" s="58"/>
      <c r="IU51" s="58"/>
      <c r="IV51" s="58"/>
      <c r="IW51" s="58"/>
      <c r="IX51" s="58"/>
      <c r="IY51" s="58"/>
      <c r="IZ51" s="58"/>
      <c r="JA51" s="58"/>
      <c r="JB51" s="58"/>
      <c r="JC51" s="58"/>
      <c r="JD51" s="58"/>
      <c r="JE51" s="58"/>
      <c r="JF51" s="58"/>
      <c r="JG51" s="58"/>
      <c r="JH51" s="58"/>
      <c r="JI51" s="58"/>
      <c r="JJ51" s="58"/>
      <c r="JK51" s="58"/>
      <c r="JL51" s="58"/>
      <c r="JM51" s="58"/>
      <c r="JN51" s="58"/>
      <c r="JO51" s="58"/>
      <c r="JP51" s="58"/>
      <c r="JQ51" s="58"/>
      <c r="JR51" s="58"/>
      <c r="JS51" s="58"/>
      <c r="JT51" s="58"/>
      <c r="JU51" s="58"/>
      <c r="JV51" s="58"/>
      <c r="JW51" s="58"/>
      <c r="JX51" s="58"/>
      <c r="JY51" s="58"/>
      <c r="JZ51" s="58"/>
      <c r="KA51" s="58"/>
      <c r="KB51" s="58"/>
      <c r="KC51" s="58"/>
      <c r="KD51" s="58"/>
      <c r="KE51" s="58"/>
      <c r="KF51" s="58"/>
      <c r="KG51" s="58"/>
      <c r="KH51" s="58"/>
      <c r="KI51" s="58"/>
      <c r="KJ51" s="58"/>
      <c r="KK51" s="58"/>
      <c r="KL51" s="58"/>
      <c r="KM51" s="58"/>
      <c r="KN51" s="58"/>
      <c r="KO51" s="58"/>
      <c r="KP51" s="58"/>
      <c r="KQ51" s="58"/>
      <c r="KR51" s="58"/>
      <c r="KS51" s="58"/>
      <c r="KT51" s="58"/>
      <c r="KU51" s="58"/>
      <c r="KV51" s="58"/>
      <c r="KW51" s="58"/>
      <c r="KX51" s="58"/>
      <c r="KY51" s="58"/>
      <c r="KZ51" s="58"/>
      <c r="LA51" s="58"/>
      <c r="LB51" s="58"/>
      <c r="LC51" s="58"/>
      <c r="LD51" s="58"/>
      <c r="LE51" s="58"/>
      <c r="LF51" s="58"/>
      <c r="LG51" s="58"/>
      <c r="LH51" s="58"/>
      <c r="LI51" s="58"/>
      <c r="LJ51" s="58"/>
      <c r="LK51" s="58"/>
      <c r="LL51" s="58"/>
      <c r="LM51" s="58"/>
      <c r="LN51" s="58"/>
      <c r="LO51" s="58"/>
      <c r="LP51" s="58"/>
      <c r="LQ51" s="58"/>
      <c r="LR51" s="58"/>
      <c r="LS51" s="58"/>
      <c r="LT51" s="58"/>
      <c r="LU51" s="58"/>
      <c r="LV51" s="58"/>
      <c r="LW51" s="58"/>
      <c r="LX51" s="58"/>
      <c r="LY51" s="58"/>
      <c r="LZ51" s="58"/>
      <c r="MA51" s="58"/>
      <c r="MB51" s="58"/>
      <c r="MC51" s="58"/>
      <c r="MD51" s="58"/>
      <c r="ME51" s="58"/>
      <c r="MF51" s="58"/>
      <c r="MG51" s="58"/>
      <c r="MH51" s="58"/>
      <c r="MI51" s="58"/>
      <c r="MJ51" s="58"/>
      <c r="MK51" s="58"/>
      <c r="ML51" s="58"/>
      <c r="MM51" s="58"/>
      <c r="MN51" s="58"/>
      <c r="MO51" s="58"/>
      <c r="MP51" s="58"/>
      <c r="MQ51" s="58"/>
      <c r="MR51" s="58"/>
      <c r="MS51" s="58"/>
      <c r="MT51" s="58"/>
      <c r="MU51" s="58"/>
      <c r="MV51" s="58"/>
      <c r="MW51" s="58"/>
      <c r="MX51" s="58"/>
      <c r="MY51" s="58"/>
      <c r="MZ51" s="58"/>
      <c r="NA51" s="58"/>
      <c r="NB51" s="58"/>
      <c r="NC51" s="58"/>
      <c r="ND51" s="58"/>
      <c r="NE51" s="58"/>
      <c r="NF51" s="58"/>
      <c r="NG51" s="58"/>
      <c r="NH51" s="58"/>
      <c r="NI51" s="58"/>
      <c r="NJ51" s="58"/>
      <c r="NK51" s="58"/>
      <c r="NL51" s="58"/>
      <c r="NM51" s="58"/>
      <c r="NN51" s="58"/>
      <c r="NO51" s="58"/>
      <c r="NP51" s="58"/>
      <c r="NQ51" s="58"/>
      <c r="NR51" s="58"/>
      <c r="NS51" s="58"/>
      <c r="NT51" s="58"/>
      <c r="NU51" s="58"/>
      <c r="NV51" s="58"/>
      <c r="NW51" s="58"/>
      <c r="NX51" s="58"/>
      <c r="NY51" s="58"/>
      <c r="NZ51" s="58"/>
      <c r="OA51" s="58"/>
      <c r="OB51" s="58"/>
      <c r="OC51" s="58"/>
      <c r="OD51" s="58"/>
      <c r="OE51" s="58"/>
      <c r="OF51" s="58"/>
      <c r="OG51" s="58"/>
      <c r="OH51" s="58"/>
      <c r="OI51" s="58"/>
      <c r="OJ51" s="58"/>
      <c r="OK51" s="58"/>
      <c r="OL51" s="58"/>
      <c r="OM51" s="58"/>
      <c r="ON51" s="58"/>
      <c r="OO51" s="58"/>
      <c r="OP51" s="58"/>
      <c r="OQ51" s="58"/>
      <c r="OR51" s="58"/>
      <c r="OS51" s="58"/>
    </row>
    <row r="52" spans="1:409" x14ac:dyDescent="0.25">
      <c r="A52" s="12"/>
      <c r="B52" s="55"/>
      <c r="C52" s="42"/>
      <c r="D52" s="40"/>
      <c r="E52" s="56"/>
      <c r="F52" s="42"/>
      <c r="G52" s="42"/>
      <c r="H52" s="13"/>
      <c r="I52" s="55"/>
      <c r="J52" s="42"/>
      <c r="K52" s="40"/>
      <c r="L52" s="76"/>
      <c r="M52" s="77"/>
      <c r="N52" s="42"/>
      <c r="O52" s="42"/>
      <c r="P52" s="11"/>
      <c r="Q52" s="2"/>
      <c r="R52" s="2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2"/>
      <c r="AE52" s="62"/>
      <c r="AF52" s="57"/>
      <c r="AG52" s="57"/>
      <c r="AH52" s="57"/>
      <c r="AI52" s="57"/>
      <c r="AJ52" s="57"/>
      <c r="AK52" s="57"/>
      <c r="AL52" s="57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  <c r="II52" s="58"/>
      <c r="IJ52" s="58"/>
      <c r="IK52" s="58"/>
      <c r="IL52" s="58"/>
      <c r="IM52" s="58"/>
      <c r="IN52" s="58"/>
      <c r="IO52" s="58"/>
      <c r="IP52" s="58"/>
      <c r="IQ52" s="58"/>
      <c r="IR52" s="58"/>
      <c r="IS52" s="58"/>
      <c r="IT52" s="58"/>
      <c r="IU52" s="58"/>
      <c r="IV52" s="58"/>
      <c r="IW52" s="58"/>
      <c r="IX52" s="58"/>
      <c r="IY52" s="58"/>
      <c r="IZ52" s="58"/>
      <c r="JA52" s="58"/>
      <c r="JB52" s="58"/>
      <c r="JC52" s="58"/>
      <c r="JD52" s="58"/>
      <c r="JE52" s="58"/>
      <c r="JF52" s="58"/>
      <c r="JG52" s="58"/>
      <c r="JH52" s="58"/>
      <c r="JI52" s="58"/>
      <c r="JJ52" s="58"/>
      <c r="JK52" s="58"/>
      <c r="JL52" s="58"/>
      <c r="JM52" s="58"/>
      <c r="JN52" s="58"/>
      <c r="JO52" s="58"/>
      <c r="JP52" s="58"/>
      <c r="JQ52" s="58"/>
      <c r="JR52" s="58"/>
      <c r="JS52" s="58"/>
      <c r="JT52" s="58"/>
      <c r="JU52" s="58"/>
      <c r="JV52" s="58"/>
      <c r="JW52" s="58"/>
      <c r="JX52" s="58"/>
      <c r="JY52" s="58"/>
      <c r="JZ52" s="58"/>
      <c r="KA52" s="58"/>
      <c r="KB52" s="58"/>
      <c r="KC52" s="58"/>
      <c r="KD52" s="58"/>
      <c r="KE52" s="58"/>
      <c r="KF52" s="58"/>
      <c r="KG52" s="58"/>
      <c r="KH52" s="58"/>
      <c r="KI52" s="58"/>
      <c r="KJ52" s="58"/>
      <c r="KK52" s="58"/>
      <c r="KL52" s="58"/>
      <c r="KM52" s="58"/>
      <c r="KN52" s="58"/>
      <c r="KO52" s="58"/>
      <c r="KP52" s="58"/>
      <c r="KQ52" s="58"/>
      <c r="KR52" s="58"/>
      <c r="KS52" s="58"/>
      <c r="KT52" s="58"/>
      <c r="KU52" s="58"/>
      <c r="KV52" s="58"/>
      <c r="KW52" s="58"/>
      <c r="KX52" s="58"/>
      <c r="KY52" s="58"/>
      <c r="KZ52" s="58"/>
      <c r="LA52" s="58"/>
      <c r="LB52" s="58"/>
      <c r="LC52" s="58"/>
      <c r="LD52" s="58"/>
      <c r="LE52" s="58"/>
      <c r="LF52" s="58"/>
      <c r="LG52" s="58"/>
      <c r="LH52" s="58"/>
      <c r="LI52" s="58"/>
      <c r="LJ52" s="58"/>
      <c r="LK52" s="58"/>
      <c r="LL52" s="58"/>
      <c r="LM52" s="58"/>
      <c r="LN52" s="58"/>
      <c r="LO52" s="58"/>
      <c r="LP52" s="58"/>
      <c r="LQ52" s="58"/>
      <c r="LR52" s="58"/>
      <c r="LS52" s="58"/>
      <c r="LT52" s="58"/>
      <c r="LU52" s="58"/>
      <c r="LV52" s="58"/>
      <c r="LW52" s="58"/>
      <c r="LX52" s="58"/>
      <c r="LY52" s="58"/>
      <c r="LZ52" s="58"/>
      <c r="MA52" s="58"/>
      <c r="MB52" s="58"/>
      <c r="MC52" s="58"/>
      <c r="MD52" s="58"/>
      <c r="ME52" s="58"/>
      <c r="MF52" s="58"/>
      <c r="MG52" s="58"/>
      <c r="MH52" s="58"/>
      <c r="MI52" s="58"/>
      <c r="MJ52" s="58"/>
      <c r="MK52" s="58"/>
      <c r="ML52" s="58"/>
      <c r="MM52" s="58"/>
      <c r="MN52" s="58"/>
      <c r="MO52" s="58"/>
      <c r="MP52" s="58"/>
      <c r="MQ52" s="58"/>
      <c r="MR52" s="58"/>
      <c r="MS52" s="58"/>
      <c r="MT52" s="58"/>
      <c r="MU52" s="58"/>
      <c r="MV52" s="58"/>
      <c r="MW52" s="58"/>
      <c r="MX52" s="58"/>
      <c r="MY52" s="58"/>
      <c r="MZ52" s="58"/>
      <c r="NA52" s="58"/>
      <c r="NB52" s="58"/>
      <c r="NC52" s="58"/>
      <c r="ND52" s="58"/>
      <c r="NE52" s="58"/>
      <c r="NF52" s="58"/>
      <c r="NG52" s="58"/>
      <c r="NH52" s="58"/>
      <c r="NI52" s="58"/>
      <c r="NJ52" s="58"/>
      <c r="NK52" s="58"/>
      <c r="NL52" s="58"/>
      <c r="NM52" s="58"/>
      <c r="NN52" s="58"/>
      <c r="NO52" s="58"/>
      <c r="NP52" s="58"/>
      <c r="NQ52" s="58"/>
      <c r="NR52" s="58"/>
      <c r="NS52" s="58"/>
      <c r="NT52" s="58"/>
      <c r="NU52" s="58"/>
      <c r="NV52" s="58"/>
      <c r="NW52" s="58"/>
      <c r="NX52" s="58"/>
      <c r="NY52" s="58"/>
      <c r="NZ52" s="58"/>
      <c r="OA52" s="58"/>
      <c r="OB52" s="58"/>
      <c r="OC52" s="58"/>
      <c r="OD52" s="58"/>
      <c r="OE52" s="58"/>
      <c r="OF52" s="58"/>
      <c r="OG52" s="58"/>
      <c r="OH52" s="58"/>
      <c r="OI52" s="58"/>
      <c r="OJ52" s="58"/>
      <c r="OK52" s="58"/>
      <c r="OL52" s="58"/>
      <c r="OM52" s="58"/>
      <c r="ON52" s="58"/>
      <c r="OO52" s="58"/>
      <c r="OP52" s="58"/>
      <c r="OQ52" s="58"/>
      <c r="OR52" s="58"/>
      <c r="OS52" s="58"/>
    </row>
    <row r="53" spans="1:409" x14ac:dyDescent="0.25">
      <c r="A53" s="12"/>
      <c r="B53" s="55"/>
      <c r="C53" s="42"/>
      <c r="D53" s="40"/>
      <c r="E53" s="56"/>
      <c r="F53" s="42"/>
      <c r="G53" s="42"/>
      <c r="H53" s="11"/>
      <c r="I53" s="55"/>
      <c r="J53" s="42"/>
      <c r="K53" s="40"/>
      <c r="L53" s="76"/>
      <c r="M53" s="77"/>
      <c r="N53" s="42"/>
      <c r="O53" s="42"/>
      <c r="P53" s="11"/>
      <c r="Q53" s="2"/>
      <c r="R53" s="2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8"/>
      <c r="HX53" s="58"/>
      <c r="HY53" s="58"/>
      <c r="HZ53" s="58"/>
      <c r="IA53" s="58"/>
      <c r="IB53" s="58"/>
      <c r="IC53" s="58"/>
      <c r="ID53" s="58"/>
      <c r="IE53" s="58"/>
      <c r="IF53" s="58"/>
      <c r="IG53" s="58"/>
      <c r="IH53" s="58"/>
      <c r="II53" s="58"/>
      <c r="IJ53" s="58"/>
      <c r="IK53" s="58"/>
      <c r="IL53" s="58"/>
      <c r="IM53" s="58"/>
      <c r="IN53" s="58"/>
      <c r="IO53" s="58"/>
      <c r="IP53" s="58"/>
      <c r="IQ53" s="58"/>
      <c r="IR53" s="58"/>
      <c r="IS53" s="58"/>
      <c r="IT53" s="58"/>
      <c r="IU53" s="58"/>
      <c r="IV53" s="58"/>
      <c r="IW53" s="58"/>
      <c r="IX53" s="58"/>
      <c r="IY53" s="58"/>
      <c r="IZ53" s="58"/>
      <c r="JA53" s="58"/>
      <c r="JB53" s="58"/>
      <c r="JC53" s="58"/>
      <c r="JD53" s="58"/>
      <c r="JE53" s="58"/>
      <c r="JF53" s="58"/>
      <c r="JG53" s="58"/>
      <c r="JH53" s="58"/>
      <c r="JI53" s="58"/>
      <c r="JJ53" s="58"/>
      <c r="JK53" s="58"/>
      <c r="JL53" s="58"/>
      <c r="JM53" s="58"/>
      <c r="JN53" s="58"/>
      <c r="JO53" s="58"/>
      <c r="JP53" s="58"/>
      <c r="JQ53" s="58"/>
      <c r="JR53" s="58"/>
      <c r="JS53" s="58"/>
      <c r="JT53" s="58"/>
      <c r="JU53" s="58"/>
      <c r="JV53" s="58"/>
      <c r="JW53" s="58"/>
      <c r="JX53" s="58"/>
      <c r="JY53" s="58"/>
      <c r="JZ53" s="58"/>
      <c r="KA53" s="58"/>
      <c r="KB53" s="58"/>
      <c r="KC53" s="58"/>
      <c r="KD53" s="58"/>
      <c r="KE53" s="58"/>
      <c r="KF53" s="58"/>
      <c r="KG53" s="58"/>
      <c r="KH53" s="58"/>
      <c r="KI53" s="58"/>
      <c r="KJ53" s="58"/>
      <c r="KK53" s="58"/>
      <c r="KL53" s="58"/>
      <c r="KM53" s="58"/>
      <c r="KN53" s="58"/>
      <c r="KO53" s="58"/>
      <c r="KP53" s="58"/>
      <c r="KQ53" s="58"/>
      <c r="KR53" s="58"/>
      <c r="KS53" s="58"/>
      <c r="KT53" s="58"/>
      <c r="KU53" s="58"/>
      <c r="KV53" s="58"/>
      <c r="KW53" s="58"/>
      <c r="KX53" s="58"/>
      <c r="KY53" s="58"/>
      <c r="KZ53" s="58"/>
      <c r="LA53" s="58"/>
      <c r="LB53" s="58"/>
      <c r="LC53" s="58"/>
      <c r="LD53" s="58"/>
      <c r="LE53" s="58"/>
      <c r="LF53" s="58"/>
      <c r="LG53" s="58"/>
      <c r="LH53" s="58"/>
      <c r="LI53" s="58"/>
      <c r="LJ53" s="58"/>
      <c r="LK53" s="58"/>
      <c r="LL53" s="58"/>
      <c r="LM53" s="58"/>
      <c r="LN53" s="58"/>
      <c r="LO53" s="58"/>
      <c r="LP53" s="58"/>
      <c r="LQ53" s="58"/>
      <c r="LR53" s="58"/>
      <c r="LS53" s="58"/>
      <c r="LT53" s="58"/>
      <c r="LU53" s="58"/>
      <c r="LV53" s="58"/>
      <c r="LW53" s="58"/>
      <c r="LX53" s="58"/>
      <c r="LY53" s="58"/>
      <c r="LZ53" s="58"/>
      <c r="MA53" s="58"/>
      <c r="MB53" s="58"/>
      <c r="MC53" s="58"/>
      <c r="MD53" s="58"/>
      <c r="ME53" s="58"/>
      <c r="MF53" s="58"/>
      <c r="MG53" s="58"/>
      <c r="MH53" s="58"/>
      <c r="MI53" s="58"/>
      <c r="MJ53" s="58"/>
      <c r="MK53" s="58"/>
      <c r="ML53" s="58"/>
      <c r="MM53" s="58"/>
      <c r="MN53" s="58"/>
      <c r="MO53" s="58"/>
      <c r="MP53" s="58"/>
      <c r="MQ53" s="58"/>
      <c r="MR53" s="58"/>
      <c r="MS53" s="58"/>
      <c r="MT53" s="58"/>
      <c r="MU53" s="58"/>
      <c r="MV53" s="58"/>
      <c r="MW53" s="58"/>
      <c r="MX53" s="58"/>
      <c r="MY53" s="58"/>
      <c r="MZ53" s="58"/>
      <c r="NA53" s="58"/>
      <c r="NB53" s="58"/>
      <c r="NC53" s="58"/>
      <c r="ND53" s="58"/>
      <c r="NE53" s="58"/>
      <c r="NF53" s="58"/>
      <c r="NG53" s="58"/>
      <c r="NH53" s="58"/>
      <c r="NI53" s="58"/>
      <c r="NJ53" s="58"/>
      <c r="NK53" s="58"/>
      <c r="NL53" s="58"/>
      <c r="NM53" s="58"/>
      <c r="NN53" s="58"/>
      <c r="NO53" s="58"/>
      <c r="NP53" s="58"/>
      <c r="NQ53" s="58"/>
      <c r="NR53" s="58"/>
      <c r="NS53" s="58"/>
      <c r="NT53" s="58"/>
      <c r="NU53" s="58"/>
      <c r="NV53" s="58"/>
      <c r="NW53" s="58"/>
      <c r="NX53" s="58"/>
      <c r="NY53" s="58"/>
      <c r="NZ53" s="58"/>
      <c r="OA53" s="58"/>
      <c r="OB53" s="58"/>
      <c r="OC53" s="58"/>
      <c r="OD53" s="58"/>
      <c r="OE53" s="58"/>
      <c r="OF53" s="58"/>
      <c r="OG53" s="58"/>
      <c r="OH53" s="58"/>
      <c r="OI53" s="58"/>
      <c r="OJ53" s="58"/>
      <c r="OK53" s="58"/>
      <c r="OL53" s="58"/>
      <c r="OM53" s="58"/>
      <c r="ON53" s="58"/>
      <c r="OO53" s="58"/>
      <c r="OP53" s="58"/>
      <c r="OQ53" s="58"/>
      <c r="OR53" s="58"/>
      <c r="OS53" s="58"/>
    </row>
    <row r="54" spans="1:409" x14ac:dyDescent="0.25">
      <c r="A54" s="12"/>
      <c r="B54" s="55"/>
      <c r="C54" s="42"/>
      <c r="D54" s="40"/>
      <c r="E54" s="56"/>
      <c r="F54" s="42"/>
      <c r="G54" s="42"/>
      <c r="H54" s="11"/>
      <c r="I54" s="55"/>
      <c r="J54" s="42"/>
      <c r="K54" s="40"/>
      <c r="L54" s="76"/>
      <c r="M54" s="77"/>
      <c r="N54" s="42"/>
      <c r="O54" s="42"/>
      <c r="P54" s="11"/>
      <c r="Q54" s="2"/>
      <c r="R54" s="2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  <c r="GL54" s="58"/>
      <c r="GM54" s="58"/>
      <c r="GN54" s="58"/>
      <c r="GO54" s="58"/>
      <c r="GP54" s="58"/>
      <c r="GQ54" s="58"/>
      <c r="GR54" s="58"/>
      <c r="GS54" s="58"/>
      <c r="GT54" s="58"/>
      <c r="GU54" s="58"/>
      <c r="GV54" s="58"/>
      <c r="GW54" s="58"/>
      <c r="GX54" s="58"/>
      <c r="GY54" s="58"/>
      <c r="GZ54" s="58"/>
      <c r="HA54" s="58"/>
      <c r="HB54" s="58"/>
      <c r="HC54" s="58"/>
      <c r="HD54" s="58"/>
      <c r="HE54" s="58"/>
      <c r="HF54" s="58"/>
      <c r="HG54" s="58"/>
      <c r="HH54" s="58"/>
      <c r="HI54" s="58"/>
      <c r="HJ54" s="58"/>
      <c r="HK54" s="58"/>
      <c r="HL54" s="58"/>
      <c r="HM54" s="58"/>
      <c r="HN54" s="58"/>
      <c r="HO54" s="58"/>
      <c r="HP54" s="58"/>
      <c r="HQ54" s="58"/>
      <c r="HR54" s="58"/>
      <c r="HS54" s="58"/>
      <c r="HT54" s="58"/>
      <c r="HU54" s="58"/>
      <c r="HV54" s="58"/>
      <c r="HW54" s="58"/>
      <c r="HX54" s="58"/>
      <c r="HY54" s="58"/>
      <c r="HZ54" s="58"/>
      <c r="IA54" s="58"/>
      <c r="IB54" s="58"/>
      <c r="IC54" s="58"/>
      <c r="ID54" s="58"/>
      <c r="IE54" s="58"/>
      <c r="IF54" s="58"/>
      <c r="IG54" s="58"/>
      <c r="IH54" s="58"/>
      <c r="II54" s="58"/>
      <c r="IJ54" s="58"/>
      <c r="IK54" s="58"/>
      <c r="IL54" s="58"/>
      <c r="IM54" s="58"/>
      <c r="IN54" s="58"/>
      <c r="IO54" s="58"/>
      <c r="IP54" s="58"/>
      <c r="IQ54" s="58"/>
      <c r="IR54" s="58"/>
      <c r="IS54" s="58"/>
      <c r="IT54" s="58"/>
      <c r="IU54" s="58"/>
      <c r="IV54" s="58"/>
      <c r="IW54" s="58"/>
      <c r="IX54" s="58"/>
      <c r="IY54" s="58"/>
      <c r="IZ54" s="58"/>
      <c r="JA54" s="58"/>
      <c r="JB54" s="58"/>
      <c r="JC54" s="58"/>
      <c r="JD54" s="58"/>
      <c r="JE54" s="58"/>
      <c r="JF54" s="58"/>
      <c r="JG54" s="58"/>
      <c r="JH54" s="58"/>
      <c r="JI54" s="58"/>
      <c r="JJ54" s="58"/>
      <c r="JK54" s="58"/>
      <c r="JL54" s="58"/>
      <c r="JM54" s="58"/>
      <c r="JN54" s="58"/>
      <c r="JO54" s="58"/>
      <c r="JP54" s="58"/>
      <c r="JQ54" s="58"/>
      <c r="JR54" s="58"/>
      <c r="JS54" s="58"/>
      <c r="JT54" s="58"/>
      <c r="JU54" s="58"/>
      <c r="JV54" s="58"/>
      <c r="JW54" s="58"/>
      <c r="JX54" s="58"/>
      <c r="JY54" s="58"/>
      <c r="JZ54" s="58"/>
      <c r="KA54" s="58"/>
      <c r="KB54" s="58"/>
      <c r="KC54" s="58"/>
      <c r="KD54" s="58"/>
      <c r="KE54" s="58"/>
      <c r="KF54" s="58"/>
      <c r="KG54" s="58"/>
      <c r="KH54" s="58"/>
      <c r="KI54" s="58"/>
      <c r="KJ54" s="58"/>
      <c r="KK54" s="58"/>
      <c r="KL54" s="58"/>
      <c r="KM54" s="58"/>
      <c r="KN54" s="58"/>
      <c r="KO54" s="58"/>
      <c r="KP54" s="58"/>
      <c r="KQ54" s="58"/>
      <c r="KR54" s="58"/>
      <c r="KS54" s="58"/>
      <c r="KT54" s="58"/>
      <c r="KU54" s="58"/>
      <c r="KV54" s="58"/>
      <c r="KW54" s="58"/>
      <c r="KX54" s="58"/>
      <c r="KY54" s="58"/>
      <c r="KZ54" s="58"/>
      <c r="LA54" s="58"/>
      <c r="LB54" s="58"/>
      <c r="LC54" s="58"/>
      <c r="LD54" s="58"/>
      <c r="LE54" s="58"/>
      <c r="LF54" s="58"/>
      <c r="LG54" s="58"/>
      <c r="LH54" s="58"/>
      <c r="LI54" s="58"/>
      <c r="LJ54" s="58"/>
      <c r="LK54" s="58"/>
      <c r="LL54" s="58"/>
      <c r="LM54" s="58"/>
      <c r="LN54" s="58"/>
      <c r="LO54" s="58"/>
      <c r="LP54" s="58"/>
      <c r="LQ54" s="58"/>
      <c r="LR54" s="58"/>
      <c r="LS54" s="58"/>
      <c r="LT54" s="58"/>
      <c r="LU54" s="58"/>
      <c r="LV54" s="58"/>
      <c r="LW54" s="58"/>
      <c r="LX54" s="58"/>
      <c r="LY54" s="58"/>
      <c r="LZ54" s="58"/>
      <c r="MA54" s="58"/>
      <c r="MB54" s="58"/>
      <c r="MC54" s="58"/>
      <c r="MD54" s="58"/>
      <c r="ME54" s="58"/>
      <c r="MF54" s="58"/>
      <c r="MG54" s="58"/>
      <c r="MH54" s="58"/>
      <c r="MI54" s="58"/>
      <c r="MJ54" s="58"/>
      <c r="MK54" s="58"/>
      <c r="ML54" s="58"/>
      <c r="MM54" s="58"/>
      <c r="MN54" s="58"/>
      <c r="MO54" s="58"/>
      <c r="MP54" s="58"/>
      <c r="MQ54" s="58"/>
      <c r="MR54" s="58"/>
      <c r="MS54" s="58"/>
      <c r="MT54" s="58"/>
      <c r="MU54" s="58"/>
      <c r="MV54" s="58"/>
      <c r="MW54" s="58"/>
      <c r="MX54" s="58"/>
      <c r="MY54" s="58"/>
      <c r="MZ54" s="58"/>
      <c r="NA54" s="58"/>
      <c r="NB54" s="58"/>
      <c r="NC54" s="58"/>
      <c r="ND54" s="58"/>
      <c r="NE54" s="58"/>
      <c r="NF54" s="58"/>
      <c r="NG54" s="58"/>
      <c r="NH54" s="58"/>
      <c r="NI54" s="58"/>
      <c r="NJ54" s="58"/>
      <c r="NK54" s="58"/>
      <c r="NL54" s="58"/>
      <c r="NM54" s="58"/>
      <c r="NN54" s="58"/>
      <c r="NO54" s="58"/>
      <c r="NP54" s="58"/>
      <c r="NQ54" s="58"/>
      <c r="NR54" s="58"/>
      <c r="NS54" s="58"/>
      <c r="NT54" s="58"/>
      <c r="NU54" s="58"/>
      <c r="NV54" s="58"/>
      <c r="NW54" s="58"/>
      <c r="NX54" s="58"/>
      <c r="NY54" s="58"/>
      <c r="NZ54" s="58"/>
      <c r="OA54" s="58"/>
      <c r="OB54" s="58"/>
      <c r="OC54" s="58"/>
      <c r="OD54" s="58"/>
      <c r="OE54" s="58"/>
      <c r="OF54" s="58"/>
      <c r="OG54" s="58"/>
      <c r="OH54" s="58"/>
      <c r="OI54" s="58"/>
      <c r="OJ54" s="58"/>
      <c r="OK54" s="58"/>
      <c r="OL54" s="58"/>
      <c r="OM54" s="58"/>
      <c r="ON54" s="58"/>
      <c r="OO54" s="58"/>
      <c r="OP54" s="58"/>
      <c r="OQ54" s="58"/>
      <c r="OR54" s="58"/>
      <c r="OS54" s="58"/>
    </row>
    <row r="55" spans="1:409" x14ac:dyDescent="0.25">
      <c r="A55" s="12"/>
      <c r="B55" s="55"/>
      <c r="C55" s="42"/>
      <c r="D55" s="40"/>
      <c r="E55" s="56"/>
      <c r="F55" s="42"/>
      <c r="G55" s="42"/>
      <c r="H55" s="26"/>
      <c r="I55" s="55"/>
      <c r="J55" s="42"/>
      <c r="K55" s="40"/>
      <c r="L55" s="76"/>
      <c r="M55" s="77"/>
      <c r="N55" s="42"/>
      <c r="O55" s="42"/>
      <c r="P55" s="11"/>
      <c r="Q55" s="2"/>
      <c r="R55" s="2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  <c r="FL55" s="58"/>
      <c r="FM55" s="58"/>
      <c r="FN55" s="58"/>
      <c r="FO55" s="58"/>
      <c r="FP55" s="58"/>
      <c r="FQ55" s="58"/>
      <c r="FR55" s="58"/>
      <c r="FS55" s="58"/>
      <c r="FT55" s="58"/>
      <c r="FU55" s="58"/>
      <c r="FV55" s="58"/>
      <c r="FW55" s="58"/>
      <c r="FX55" s="58"/>
      <c r="FY55" s="58"/>
      <c r="FZ55" s="58"/>
      <c r="GA55" s="58"/>
      <c r="GB55" s="58"/>
      <c r="GC55" s="58"/>
      <c r="GD55" s="58"/>
      <c r="GE55" s="58"/>
      <c r="GF55" s="58"/>
      <c r="GG55" s="58"/>
      <c r="GH55" s="58"/>
      <c r="GI55" s="58"/>
      <c r="GJ55" s="58"/>
      <c r="GK55" s="58"/>
      <c r="GL55" s="58"/>
      <c r="GM55" s="58"/>
      <c r="GN55" s="58"/>
      <c r="GO55" s="58"/>
      <c r="GP55" s="58"/>
      <c r="GQ55" s="58"/>
      <c r="GR55" s="58"/>
      <c r="GS55" s="58"/>
      <c r="GT55" s="58"/>
      <c r="GU55" s="58"/>
      <c r="GV55" s="58"/>
      <c r="GW55" s="58"/>
      <c r="GX55" s="58"/>
      <c r="GY55" s="58"/>
      <c r="GZ55" s="58"/>
      <c r="HA55" s="58"/>
      <c r="HB55" s="58"/>
      <c r="HC55" s="58"/>
      <c r="HD55" s="58"/>
      <c r="HE55" s="58"/>
      <c r="HF55" s="58"/>
      <c r="HG55" s="58"/>
      <c r="HH55" s="58"/>
      <c r="HI55" s="58"/>
      <c r="HJ55" s="58"/>
      <c r="HK55" s="58"/>
      <c r="HL55" s="58"/>
      <c r="HM55" s="58"/>
      <c r="HN55" s="58"/>
      <c r="HO55" s="58"/>
      <c r="HP55" s="58"/>
      <c r="HQ55" s="58"/>
      <c r="HR55" s="58"/>
      <c r="HS55" s="58"/>
      <c r="HT55" s="58"/>
      <c r="HU55" s="58"/>
      <c r="HV55" s="58"/>
      <c r="HW55" s="58"/>
      <c r="HX55" s="58"/>
      <c r="HY55" s="58"/>
      <c r="HZ55" s="58"/>
      <c r="IA55" s="58"/>
      <c r="IB55" s="58"/>
      <c r="IC55" s="58"/>
      <c r="ID55" s="58"/>
      <c r="IE55" s="58"/>
      <c r="IF55" s="58"/>
      <c r="IG55" s="58"/>
      <c r="IH55" s="58"/>
      <c r="II55" s="58"/>
      <c r="IJ55" s="58"/>
      <c r="IK55" s="58"/>
      <c r="IL55" s="58"/>
      <c r="IM55" s="58"/>
      <c r="IN55" s="58"/>
      <c r="IO55" s="58"/>
      <c r="IP55" s="58"/>
      <c r="IQ55" s="58"/>
      <c r="IR55" s="58"/>
      <c r="IS55" s="58"/>
      <c r="IT55" s="58"/>
      <c r="IU55" s="58"/>
      <c r="IV55" s="58"/>
      <c r="IW55" s="58"/>
      <c r="IX55" s="58"/>
      <c r="IY55" s="58"/>
      <c r="IZ55" s="58"/>
      <c r="JA55" s="58"/>
      <c r="JB55" s="58"/>
      <c r="JC55" s="58"/>
      <c r="JD55" s="58"/>
      <c r="JE55" s="58"/>
      <c r="JF55" s="58"/>
      <c r="JG55" s="58"/>
      <c r="JH55" s="58"/>
      <c r="JI55" s="58"/>
      <c r="JJ55" s="58"/>
      <c r="JK55" s="58"/>
      <c r="JL55" s="58"/>
      <c r="JM55" s="58"/>
      <c r="JN55" s="58"/>
      <c r="JO55" s="58"/>
      <c r="JP55" s="58"/>
      <c r="JQ55" s="58"/>
      <c r="JR55" s="58"/>
      <c r="JS55" s="58"/>
      <c r="JT55" s="58"/>
      <c r="JU55" s="58"/>
      <c r="JV55" s="58"/>
      <c r="JW55" s="58"/>
      <c r="JX55" s="58"/>
      <c r="JY55" s="58"/>
      <c r="JZ55" s="58"/>
      <c r="KA55" s="58"/>
      <c r="KB55" s="58"/>
      <c r="KC55" s="58"/>
      <c r="KD55" s="58"/>
      <c r="KE55" s="58"/>
      <c r="KF55" s="58"/>
      <c r="KG55" s="58"/>
      <c r="KH55" s="58"/>
      <c r="KI55" s="58"/>
      <c r="KJ55" s="58"/>
      <c r="KK55" s="58"/>
      <c r="KL55" s="58"/>
      <c r="KM55" s="58"/>
      <c r="KN55" s="58"/>
      <c r="KO55" s="58"/>
      <c r="KP55" s="58"/>
      <c r="KQ55" s="58"/>
      <c r="KR55" s="58"/>
      <c r="KS55" s="58"/>
      <c r="KT55" s="58"/>
      <c r="KU55" s="58"/>
      <c r="KV55" s="58"/>
      <c r="KW55" s="58"/>
      <c r="KX55" s="58"/>
      <c r="KY55" s="58"/>
      <c r="KZ55" s="58"/>
      <c r="LA55" s="58"/>
      <c r="LB55" s="58"/>
      <c r="LC55" s="58"/>
      <c r="LD55" s="58"/>
      <c r="LE55" s="58"/>
      <c r="LF55" s="58"/>
      <c r="LG55" s="58"/>
      <c r="LH55" s="58"/>
      <c r="LI55" s="58"/>
      <c r="LJ55" s="58"/>
      <c r="LK55" s="58"/>
      <c r="LL55" s="58"/>
      <c r="LM55" s="58"/>
      <c r="LN55" s="58"/>
      <c r="LO55" s="58"/>
      <c r="LP55" s="58"/>
      <c r="LQ55" s="58"/>
      <c r="LR55" s="58"/>
      <c r="LS55" s="58"/>
      <c r="LT55" s="58"/>
      <c r="LU55" s="58"/>
      <c r="LV55" s="58"/>
      <c r="LW55" s="58"/>
      <c r="LX55" s="58"/>
      <c r="LY55" s="58"/>
      <c r="LZ55" s="58"/>
      <c r="MA55" s="58"/>
      <c r="MB55" s="58"/>
      <c r="MC55" s="58"/>
      <c r="MD55" s="58"/>
      <c r="ME55" s="58"/>
      <c r="MF55" s="58"/>
      <c r="MG55" s="58"/>
      <c r="MH55" s="58"/>
      <c r="MI55" s="58"/>
      <c r="MJ55" s="58"/>
      <c r="MK55" s="58"/>
      <c r="ML55" s="58"/>
      <c r="MM55" s="58"/>
      <c r="MN55" s="58"/>
      <c r="MO55" s="58"/>
      <c r="MP55" s="58"/>
      <c r="MQ55" s="58"/>
      <c r="MR55" s="58"/>
      <c r="MS55" s="58"/>
      <c r="MT55" s="58"/>
      <c r="MU55" s="58"/>
      <c r="MV55" s="58"/>
      <c r="MW55" s="58"/>
      <c r="MX55" s="58"/>
      <c r="MY55" s="58"/>
      <c r="MZ55" s="58"/>
      <c r="NA55" s="58"/>
      <c r="NB55" s="58"/>
      <c r="NC55" s="58"/>
      <c r="ND55" s="58"/>
      <c r="NE55" s="58"/>
      <c r="NF55" s="58"/>
      <c r="NG55" s="58"/>
      <c r="NH55" s="58"/>
      <c r="NI55" s="58"/>
      <c r="NJ55" s="58"/>
      <c r="NK55" s="58"/>
      <c r="NL55" s="58"/>
      <c r="NM55" s="58"/>
      <c r="NN55" s="58"/>
      <c r="NO55" s="58"/>
      <c r="NP55" s="58"/>
      <c r="NQ55" s="58"/>
      <c r="NR55" s="58"/>
      <c r="NS55" s="58"/>
      <c r="NT55" s="58"/>
      <c r="NU55" s="58"/>
      <c r="NV55" s="58"/>
      <c r="NW55" s="58"/>
      <c r="NX55" s="58"/>
      <c r="NY55" s="58"/>
      <c r="NZ55" s="58"/>
      <c r="OA55" s="58"/>
      <c r="OB55" s="58"/>
      <c r="OC55" s="58"/>
      <c r="OD55" s="58"/>
      <c r="OE55" s="58"/>
      <c r="OF55" s="58"/>
      <c r="OG55" s="58"/>
      <c r="OH55" s="58"/>
      <c r="OI55" s="58"/>
      <c r="OJ55" s="58"/>
      <c r="OK55" s="58"/>
      <c r="OL55" s="58"/>
      <c r="OM55" s="58"/>
      <c r="ON55" s="58"/>
      <c r="OO55" s="58"/>
      <c r="OP55" s="58"/>
      <c r="OQ55" s="58"/>
      <c r="OR55" s="58"/>
      <c r="OS55" s="58"/>
    </row>
    <row r="56" spans="1:409" x14ac:dyDescent="0.25">
      <c r="A56" s="12"/>
      <c r="B56" s="55"/>
      <c r="C56" s="42"/>
      <c r="D56" s="40"/>
      <c r="E56" s="56"/>
      <c r="F56" s="42"/>
      <c r="G56" s="42"/>
      <c r="H56" s="13"/>
      <c r="I56" s="55"/>
      <c r="J56" s="42"/>
      <c r="K56" s="40"/>
      <c r="L56" s="76"/>
      <c r="M56" s="77"/>
      <c r="N56" s="42"/>
      <c r="O56" s="42"/>
      <c r="P56" s="11"/>
      <c r="Q56" s="2"/>
      <c r="R56" s="2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  <c r="FW56" s="58"/>
      <c r="FX56" s="58"/>
      <c r="FY56" s="58"/>
      <c r="FZ56" s="58"/>
      <c r="GA56" s="58"/>
      <c r="GB56" s="58"/>
      <c r="GC56" s="58"/>
      <c r="GD56" s="58"/>
      <c r="GE56" s="58"/>
      <c r="GF56" s="58"/>
      <c r="GG56" s="58"/>
      <c r="GH56" s="58"/>
      <c r="GI56" s="58"/>
      <c r="GJ56" s="58"/>
      <c r="GK56" s="58"/>
      <c r="GL56" s="58"/>
      <c r="GM56" s="58"/>
      <c r="GN56" s="58"/>
      <c r="GO56" s="58"/>
      <c r="GP56" s="58"/>
      <c r="GQ56" s="58"/>
      <c r="GR56" s="58"/>
      <c r="GS56" s="58"/>
      <c r="GT56" s="58"/>
      <c r="GU56" s="58"/>
      <c r="GV56" s="58"/>
      <c r="GW56" s="58"/>
      <c r="GX56" s="58"/>
      <c r="GY56" s="58"/>
      <c r="GZ56" s="58"/>
      <c r="HA56" s="58"/>
      <c r="HB56" s="58"/>
      <c r="HC56" s="58"/>
      <c r="HD56" s="58"/>
      <c r="HE56" s="58"/>
      <c r="HF56" s="58"/>
      <c r="HG56" s="58"/>
      <c r="HH56" s="58"/>
      <c r="HI56" s="58"/>
      <c r="HJ56" s="58"/>
      <c r="HK56" s="58"/>
      <c r="HL56" s="58"/>
      <c r="HM56" s="58"/>
      <c r="HN56" s="58"/>
      <c r="HO56" s="58"/>
      <c r="HP56" s="58"/>
      <c r="HQ56" s="58"/>
      <c r="HR56" s="58"/>
      <c r="HS56" s="58"/>
      <c r="HT56" s="58"/>
      <c r="HU56" s="58"/>
      <c r="HV56" s="58"/>
      <c r="HW56" s="58"/>
      <c r="HX56" s="58"/>
      <c r="HY56" s="58"/>
      <c r="HZ56" s="58"/>
      <c r="IA56" s="58"/>
      <c r="IB56" s="58"/>
      <c r="IC56" s="58"/>
      <c r="ID56" s="58"/>
      <c r="IE56" s="58"/>
      <c r="IF56" s="58"/>
      <c r="IG56" s="58"/>
      <c r="IH56" s="58"/>
      <c r="II56" s="58"/>
      <c r="IJ56" s="58"/>
      <c r="IK56" s="58"/>
      <c r="IL56" s="58"/>
      <c r="IM56" s="58"/>
      <c r="IN56" s="58"/>
      <c r="IO56" s="58"/>
      <c r="IP56" s="58"/>
      <c r="IQ56" s="58"/>
      <c r="IR56" s="58"/>
      <c r="IS56" s="58"/>
      <c r="IT56" s="58"/>
      <c r="IU56" s="58"/>
      <c r="IV56" s="58"/>
      <c r="IW56" s="58"/>
      <c r="IX56" s="58"/>
      <c r="IY56" s="58"/>
      <c r="IZ56" s="58"/>
      <c r="JA56" s="58"/>
      <c r="JB56" s="58"/>
      <c r="JC56" s="58"/>
      <c r="JD56" s="58"/>
      <c r="JE56" s="58"/>
      <c r="JF56" s="58"/>
      <c r="JG56" s="58"/>
      <c r="JH56" s="58"/>
      <c r="JI56" s="58"/>
      <c r="JJ56" s="58"/>
      <c r="JK56" s="58"/>
      <c r="JL56" s="58"/>
      <c r="JM56" s="58"/>
      <c r="JN56" s="58"/>
      <c r="JO56" s="58"/>
      <c r="JP56" s="58"/>
      <c r="JQ56" s="58"/>
      <c r="JR56" s="58"/>
      <c r="JS56" s="58"/>
      <c r="JT56" s="58"/>
      <c r="JU56" s="58"/>
      <c r="JV56" s="58"/>
      <c r="JW56" s="58"/>
      <c r="JX56" s="58"/>
      <c r="JY56" s="58"/>
      <c r="JZ56" s="58"/>
      <c r="KA56" s="58"/>
      <c r="KB56" s="58"/>
      <c r="KC56" s="58"/>
      <c r="KD56" s="58"/>
      <c r="KE56" s="58"/>
      <c r="KF56" s="58"/>
      <c r="KG56" s="58"/>
      <c r="KH56" s="58"/>
      <c r="KI56" s="58"/>
      <c r="KJ56" s="58"/>
      <c r="KK56" s="58"/>
      <c r="KL56" s="58"/>
      <c r="KM56" s="58"/>
      <c r="KN56" s="58"/>
      <c r="KO56" s="58"/>
      <c r="KP56" s="58"/>
      <c r="KQ56" s="58"/>
      <c r="KR56" s="58"/>
      <c r="KS56" s="58"/>
      <c r="KT56" s="58"/>
      <c r="KU56" s="58"/>
      <c r="KV56" s="58"/>
      <c r="KW56" s="58"/>
      <c r="KX56" s="58"/>
      <c r="KY56" s="58"/>
      <c r="KZ56" s="58"/>
      <c r="LA56" s="58"/>
      <c r="LB56" s="58"/>
      <c r="LC56" s="58"/>
      <c r="LD56" s="58"/>
      <c r="LE56" s="58"/>
      <c r="LF56" s="58"/>
      <c r="LG56" s="58"/>
      <c r="LH56" s="58"/>
      <c r="LI56" s="58"/>
      <c r="LJ56" s="58"/>
      <c r="LK56" s="58"/>
      <c r="LL56" s="58"/>
      <c r="LM56" s="58"/>
      <c r="LN56" s="58"/>
      <c r="LO56" s="58"/>
      <c r="LP56" s="58"/>
      <c r="LQ56" s="58"/>
      <c r="LR56" s="58"/>
      <c r="LS56" s="58"/>
      <c r="LT56" s="58"/>
      <c r="LU56" s="58"/>
      <c r="LV56" s="58"/>
      <c r="LW56" s="58"/>
      <c r="LX56" s="58"/>
      <c r="LY56" s="58"/>
      <c r="LZ56" s="58"/>
      <c r="MA56" s="58"/>
      <c r="MB56" s="58"/>
      <c r="MC56" s="58"/>
      <c r="MD56" s="58"/>
      <c r="ME56" s="58"/>
      <c r="MF56" s="58"/>
      <c r="MG56" s="58"/>
      <c r="MH56" s="58"/>
      <c r="MI56" s="58"/>
      <c r="MJ56" s="58"/>
      <c r="MK56" s="58"/>
      <c r="ML56" s="58"/>
      <c r="MM56" s="58"/>
      <c r="MN56" s="58"/>
      <c r="MO56" s="58"/>
      <c r="MP56" s="58"/>
      <c r="MQ56" s="58"/>
      <c r="MR56" s="58"/>
      <c r="MS56" s="58"/>
      <c r="MT56" s="58"/>
      <c r="MU56" s="58"/>
      <c r="MV56" s="58"/>
      <c r="MW56" s="58"/>
      <c r="MX56" s="58"/>
      <c r="MY56" s="58"/>
      <c r="MZ56" s="58"/>
      <c r="NA56" s="58"/>
      <c r="NB56" s="58"/>
      <c r="NC56" s="58"/>
      <c r="ND56" s="58"/>
      <c r="NE56" s="58"/>
      <c r="NF56" s="58"/>
      <c r="NG56" s="58"/>
      <c r="NH56" s="58"/>
      <c r="NI56" s="58"/>
      <c r="NJ56" s="58"/>
      <c r="NK56" s="58"/>
      <c r="NL56" s="58"/>
      <c r="NM56" s="58"/>
      <c r="NN56" s="58"/>
      <c r="NO56" s="58"/>
      <c r="NP56" s="58"/>
      <c r="NQ56" s="58"/>
      <c r="NR56" s="58"/>
      <c r="NS56" s="58"/>
      <c r="NT56" s="58"/>
      <c r="NU56" s="58"/>
      <c r="NV56" s="58"/>
      <c r="NW56" s="58"/>
      <c r="NX56" s="58"/>
      <c r="NY56" s="58"/>
      <c r="NZ56" s="58"/>
      <c r="OA56" s="58"/>
      <c r="OB56" s="58"/>
      <c r="OC56" s="58"/>
      <c r="OD56" s="58"/>
      <c r="OE56" s="58"/>
      <c r="OF56" s="58"/>
      <c r="OG56" s="58"/>
      <c r="OH56" s="58"/>
      <c r="OI56" s="58"/>
      <c r="OJ56" s="58"/>
      <c r="OK56" s="58"/>
      <c r="OL56" s="58"/>
      <c r="OM56" s="58"/>
      <c r="ON56" s="58"/>
      <c r="OO56" s="58"/>
      <c r="OP56" s="58"/>
      <c r="OQ56" s="58"/>
      <c r="OR56" s="58"/>
      <c r="OS56" s="58"/>
    </row>
    <row r="57" spans="1:409" x14ac:dyDescent="0.25">
      <c r="A57" s="12"/>
      <c r="B57" s="26"/>
      <c r="C57" s="99"/>
      <c r="D57" s="99"/>
      <c r="E57" s="99"/>
      <c r="F57" s="99"/>
      <c r="G57" s="11"/>
      <c r="H57" s="13"/>
      <c r="I57" s="29"/>
      <c r="J57" s="99"/>
      <c r="K57" s="99"/>
      <c r="L57" s="99"/>
      <c r="M57" s="99"/>
      <c r="N57" s="11"/>
      <c r="O57" s="11"/>
      <c r="P57" s="11"/>
      <c r="Q57" s="2"/>
      <c r="R57" s="2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  <c r="FW57" s="58"/>
      <c r="FX57" s="58"/>
      <c r="FY57" s="58"/>
      <c r="FZ57" s="58"/>
      <c r="GA57" s="58"/>
      <c r="GB57" s="58"/>
      <c r="GC57" s="58"/>
      <c r="GD57" s="58"/>
      <c r="GE57" s="58"/>
      <c r="GF57" s="58"/>
      <c r="GG57" s="58"/>
      <c r="GH57" s="58"/>
      <c r="GI57" s="58"/>
      <c r="GJ57" s="58"/>
      <c r="GK57" s="58"/>
      <c r="GL57" s="58"/>
      <c r="GM57" s="58"/>
      <c r="GN57" s="58"/>
      <c r="GO57" s="58"/>
      <c r="GP57" s="58"/>
      <c r="GQ57" s="58"/>
      <c r="GR57" s="58"/>
      <c r="GS57" s="58"/>
      <c r="GT57" s="58"/>
      <c r="GU57" s="58"/>
      <c r="GV57" s="58"/>
      <c r="GW57" s="58"/>
      <c r="GX57" s="58"/>
      <c r="GY57" s="58"/>
      <c r="GZ57" s="58"/>
      <c r="HA57" s="58"/>
      <c r="HB57" s="58"/>
      <c r="HC57" s="58"/>
      <c r="HD57" s="58"/>
      <c r="HE57" s="58"/>
      <c r="HF57" s="58"/>
      <c r="HG57" s="58"/>
      <c r="HH57" s="58"/>
      <c r="HI57" s="58"/>
      <c r="HJ57" s="58"/>
      <c r="HK57" s="58"/>
      <c r="HL57" s="58"/>
      <c r="HM57" s="58"/>
      <c r="HN57" s="58"/>
      <c r="HO57" s="58"/>
      <c r="HP57" s="58"/>
      <c r="HQ57" s="58"/>
      <c r="HR57" s="58"/>
      <c r="HS57" s="58"/>
      <c r="HT57" s="58"/>
      <c r="HU57" s="58"/>
      <c r="HV57" s="58"/>
      <c r="HW57" s="58"/>
      <c r="HX57" s="58"/>
      <c r="HY57" s="58"/>
      <c r="HZ57" s="58"/>
      <c r="IA57" s="58"/>
      <c r="IB57" s="58"/>
      <c r="IC57" s="58"/>
      <c r="ID57" s="58"/>
      <c r="IE57" s="58"/>
      <c r="IF57" s="58"/>
      <c r="IG57" s="58"/>
      <c r="IH57" s="58"/>
      <c r="II57" s="58"/>
      <c r="IJ57" s="58"/>
      <c r="IK57" s="58"/>
      <c r="IL57" s="58"/>
      <c r="IM57" s="58"/>
      <c r="IN57" s="58"/>
      <c r="IO57" s="58"/>
      <c r="IP57" s="58"/>
      <c r="IQ57" s="58"/>
      <c r="IR57" s="58"/>
      <c r="IS57" s="58"/>
      <c r="IT57" s="58"/>
      <c r="IU57" s="58"/>
      <c r="IV57" s="58"/>
      <c r="IW57" s="58"/>
      <c r="IX57" s="58"/>
      <c r="IY57" s="58"/>
      <c r="IZ57" s="58"/>
      <c r="JA57" s="58"/>
      <c r="JB57" s="58"/>
      <c r="JC57" s="58"/>
      <c r="JD57" s="58"/>
      <c r="JE57" s="58"/>
      <c r="JF57" s="58"/>
      <c r="JG57" s="58"/>
      <c r="JH57" s="58"/>
      <c r="JI57" s="58"/>
      <c r="JJ57" s="58"/>
      <c r="JK57" s="58"/>
      <c r="JL57" s="58"/>
      <c r="JM57" s="58"/>
      <c r="JN57" s="58"/>
      <c r="JO57" s="58"/>
      <c r="JP57" s="58"/>
      <c r="JQ57" s="58"/>
      <c r="JR57" s="58"/>
      <c r="JS57" s="58"/>
      <c r="JT57" s="58"/>
      <c r="JU57" s="58"/>
      <c r="JV57" s="58"/>
      <c r="JW57" s="58"/>
      <c r="JX57" s="58"/>
      <c r="JY57" s="58"/>
      <c r="JZ57" s="58"/>
      <c r="KA57" s="58"/>
      <c r="KB57" s="58"/>
      <c r="KC57" s="58"/>
      <c r="KD57" s="58"/>
      <c r="KE57" s="58"/>
      <c r="KF57" s="58"/>
      <c r="KG57" s="58"/>
      <c r="KH57" s="58"/>
      <c r="KI57" s="58"/>
      <c r="KJ57" s="58"/>
      <c r="KK57" s="58"/>
      <c r="KL57" s="58"/>
      <c r="KM57" s="58"/>
      <c r="KN57" s="58"/>
      <c r="KO57" s="58"/>
      <c r="KP57" s="58"/>
      <c r="KQ57" s="58"/>
      <c r="KR57" s="58"/>
      <c r="KS57" s="58"/>
      <c r="KT57" s="58"/>
      <c r="KU57" s="58"/>
      <c r="KV57" s="58"/>
      <c r="KW57" s="58"/>
      <c r="KX57" s="58"/>
      <c r="KY57" s="58"/>
      <c r="KZ57" s="58"/>
      <c r="LA57" s="58"/>
      <c r="LB57" s="58"/>
      <c r="LC57" s="58"/>
      <c r="LD57" s="58"/>
      <c r="LE57" s="58"/>
      <c r="LF57" s="58"/>
      <c r="LG57" s="58"/>
      <c r="LH57" s="58"/>
      <c r="LI57" s="58"/>
      <c r="LJ57" s="58"/>
      <c r="LK57" s="58"/>
      <c r="LL57" s="58"/>
      <c r="LM57" s="58"/>
      <c r="LN57" s="58"/>
      <c r="LO57" s="58"/>
      <c r="LP57" s="58"/>
      <c r="LQ57" s="58"/>
      <c r="LR57" s="58"/>
      <c r="LS57" s="58"/>
      <c r="LT57" s="58"/>
      <c r="LU57" s="58"/>
      <c r="LV57" s="58"/>
      <c r="LW57" s="58"/>
      <c r="LX57" s="58"/>
      <c r="LY57" s="58"/>
      <c r="LZ57" s="58"/>
      <c r="MA57" s="58"/>
      <c r="MB57" s="58"/>
      <c r="MC57" s="58"/>
      <c r="MD57" s="58"/>
      <c r="ME57" s="58"/>
      <c r="MF57" s="58"/>
      <c r="MG57" s="58"/>
      <c r="MH57" s="58"/>
      <c r="MI57" s="58"/>
      <c r="MJ57" s="58"/>
      <c r="MK57" s="58"/>
      <c r="ML57" s="58"/>
      <c r="MM57" s="58"/>
      <c r="MN57" s="58"/>
      <c r="MO57" s="58"/>
      <c r="MP57" s="58"/>
      <c r="MQ57" s="58"/>
      <c r="MR57" s="58"/>
      <c r="MS57" s="58"/>
      <c r="MT57" s="58"/>
      <c r="MU57" s="58"/>
      <c r="MV57" s="58"/>
      <c r="MW57" s="58"/>
      <c r="MX57" s="58"/>
      <c r="MY57" s="58"/>
      <c r="MZ57" s="58"/>
      <c r="NA57" s="58"/>
      <c r="NB57" s="58"/>
      <c r="NC57" s="58"/>
      <c r="ND57" s="58"/>
      <c r="NE57" s="58"/>
      <c r="NF57" s="58"/>
      <c r="NG57" s="58"/>
      <c r="NH57" s="58"/>
      <c r="NI57" s="58"/>
      <c r="NJ57" s="58"/>
      <c r="NK57" s="58"/>
      <c r="NL57" s="58"/>
      <c r="NM57" s="58"/>
      <c r="NN57" s="58"/>
      <c r="NO57" s="58"/>
      <c r="NP57" s="58"/>
      <c r="NQ57" s="58"/>
      <c r="NR57" s="58"/>
      <c r="NS57" s="58"/>
      <c r="NT57" s="58"/>
      <c r="NU57" s="58"/>
      <c r="NV57" s="58"/>
      <c r="NW57" s="58"/>
      <c r="NX57" s="58"/>
      <c r="NY57" s="58"/>
      <c r="NZ57" s="58"/>
      <c r="OA57" s="58"/>
      <c r="OB57" s="58"/>
      <c r="OC57" s="58"/>
      <c r="OD57" s="58"/>
      <c r="OE57" s="58"/>
      <c r="OF57" s="58"/>
      <c r="OG57" s="58"/>
      <c r="OH57" s="58"/>
      <c r="OI57" s="58"/>
      <c r="OJ57" s="58"/>
      <c r="OK57" s="58"/>
      <c r="OL57" s="58"/>
      <c r="OM57" s="58"/>
      <c r="ON57" s="58"/>
      <c r="OO57" s="58"/>
      <c r="OP57" s="58"/>
      <c r="OQ57" s="58"/>
      <c r="OR57" s="58"/>
      <c r="OS57" s="58"/>
    </row>
    <row r="58" spans="1:409" x14ac:dyDescent="0.25">
      <c r="A58" s="25"/>
      <c r="B58" s="96" t="s">
        <v>17</v>
      </c>
      <c r="C58" s="96"/>
      <c r="D58" s="96"/>
      <c r="E58" s="96"/>
      <c r="F58" s="96"/>
      <c r="G58" s="96"/>
      <c r="H58" s="24"/>
      <c r="I58" s="28"/>
      <c r="J58" s="24"/>
      <c r="K58" s="24"/>
      <c r="L58" s="24"/>
      <c r="M58" s="24"/>
      <c r="N58" s="1"/>
      <c r="O58" s="1"/>
      <c r="P58" s="1"/>
      <c r="Q58" s="2"/>
      <c r="R58" s="2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58"/>
      <c r="GO58" s="58"/>
      <c r="GP58" s="58"/>
      <c r="GQ58" s="58"/>
      <c r="GR58" s="58"/>
      <c r="GS58" s="58"/>
      <c r="GT58" s="58"/>
      <c r="GU58" s="58"/>
      <c r="GV58" s="58"/>
      <c r="GW58" s="58"/>
      <c r="GX58" s="58"/>
      <c r="GY58" s="58"/>
      <c r="GZ58" s="58"/>
      <c r="HA58" s="58"/>
      <c r="HB58" s="58"/>
      <c r="HC58" s="58"/>
      <c r="HD58" s="58"/>
      <c r="HE58" s="58"/>
      <c r="HF58" s="58"/>
      <c r="HG58" s="58"/>
      <c r="HH58" s="58"/>
      <c r="HI58" s="58"/>
      <c r="HJ58" s="58"/>
      <c r="HK58" s="58"/>
      <c r="HL58" s="58"/>
      <c r="HM58" s="58"/>
      <c r="HN58" s="58"/>
      <c r="HO58" s="58"/>
      <c r="HP58" s="58"/>
      <c r="HQ58" s="58"/>
      <c r="HR58" s="58"/>
      <c r="HS58" s="58"/>
      <c r="HT58" s="58"/>
      <c r="HU58" s="58"/>
      <c r="HV58" s="58"/>
      <c r="HW58" s="58"/>
      <c r="HX58" s="58"/>
      <c r="HY58" s="58"/>
      <c r="HZ58" s="58"/>
      <c r="IA58" s="58"/>
      <c r="IB58" s="58"/>
      <c r="IC58" s="58"/>
      <c r="ID58" s="58"/>
      <c r="IE58" s="58"/>
      <c r="IF58" s="58"/>
      <c r="IG58" s="58"/>
      <c r="IH58" s="58"/>
      <c r="II58" s="58"/>
      <c r="IJ58" s="58"/>
      <c r="IK58" s="58"/>
      <c r="IL58" s="58"/>
      <c r="IM58" s="58"/>
      <c r="IN58" s="58"/>
      <c r="IO58" s="58"/>
      <c r="IP58" s="58"/>
      <c r="IQ58" s="58"/>
      <c r="IR58" s="58"/>
      <c r="IS58" s="58"/>
      <c r="IT58" s="58"/>
      <c r="IU58" s="58"/>
      <c r="IV58" s="58"/>
      <c r="IW58" s="58"/>
      <c r="IX58" s="58"/>
      <c r="IY58" s="58"/>
      <c r="IZ58" s="58"/>
      <c r="JA58" s="58"/>
      <c r="JB58" s="58"/>
      <c r="JC58" s="58"/>
      <c r="JD58" s="58"/>
      <c r="JE58" s="58"/>
      <c r="JF58" s="58"/>
      <c r="JG58" s="58"/>
      <c r="JH58" s="58"/>
      <c r="JI58" s="58"/>
      <c r="JJ58" s="58"/>
      <c r="JK58" s="58"/>
      <c r="JL58" s="58"/>
      <c r="JM58" s="58"/>
      <c r="JN58" s="58"/>
      <c r="JO58" s="58"/>
      <c r="JP58" s="58"/>
      <c r="JQ58" s="58"/>
      <c r="JR58" s="58"/>
      <c r="JS58" s="58"/>
      <c r="JT58" s="58"/>
      <c r="JU58" s="58"/>
      <c r="JV58" s="58"/>
      <c r="JW58" s="58"/>
      <c r="JX58" s="58"/>
      <c r="JY58" s="58"/>
      <c r="JZ58" s="58"/>
      <c r="KA58" s="58"/>
      <c r="KB58" s="58"/>
      <c r="KC58" s="58"/>
      <c r="KD58" s="58"/>
      <c r="KE58" s="58"/>
      <c r="KF58" s="58"/>
      <c r="KG58" s="58"/>
      <c r="KH58" s="58"/>
      <c r="KI58" s="58"/>
      <c r="KJ58" s="58"/>
      <c r="KK58" s="58"/>
      <c r="KL58" s="58"/>
      <c r="KM58" s="58"/>
      <c r="KN58" s="58"/>
      <c r="KO58" s="58"/>
      <c r="KP58" s="58"/>
      <c r="KQ58" s="58"/>
      <c r="KR58" s="58"/>
      <c r="KS58" s="58"/>
      <c r="KT58" s="58"/>
      <c r="KU58" s="58"/>
      <c r="KV58" s="58"/>
      <c r="KW58" s="58"/>
      <c r="KX58" s="58"/>
      <c r="KY58" s="58"/>
      <c r="KZ58" s="58"/>
      <c r="LA58" s="58"/>
      <c r="LB58" s="58"/>
      <c r="LC58" s="58"/>
      <c r="LD58" s="58"/>
      <c r="LE58" s="58"/>
      <c r="LF58" s="58"/>
      <c r="LG58" s="58"/>
      <c r="LH58" s="58"/>
      <c r="LI58" s="58"/>
      <c r="LJ58" s="58"/>
      <c r="LK58" s="58"/>
      <c r="LL58" s="58"/>
      <c r="LM58" s="58"/>
      <c r="LN58" s="58"/>
      <c r="LO58" s="58"/>
      <c r="LP58" s="58"/>
      <c r="LQ58" s="58"/>
      <c r="LR58" s="58"/>
      <c r="LS58" s="58"/>
      <c r="LT58" s="58"/>
      <c r="LU58" s="58"/>
      <c r="LV58" s="58"/>
      <c r="LW58" s="58"/>
      <c r="LX58" s="58"/>
      <c r="LY58" s="58"/>
      <c r="LZ58" s="58"/>
      <c r="MA58" s="58"/>
      <c r="MB58" s="58"/>
      <c r="MC58" s="58"/>
      <c r="MD58" s="58"/>
      <c r="ME58" s="58"/>
      <c r="MF58" s="58"/>
      <c r="MG58" s="58"/>
      <c r="MH58" s="58"/>
      <c r="MI58" s="58"/>
      <c r="MJ58" s="58"/>
      <c r="MK58" s="58"/>
      <c r="ML58" s="58"/>
      <c r="MM58" s="58"/>
      <c r="MN58" s="58"/>
      <c r="MO58" s="58"/>
      <c r="MP58" s="58"/>
      <c r="MQ58" s="58"/>
      <c r="MR58" s="58"/>
      <c r="MS58" s="58"/>
      <c r="MT58" s="58"/>
      <c r="MU58" s="58"/>
      <c r="MV58" s="58"/>
      <c r="MW58" s="58"/>
      <c r="MX58" s="58"/>
      <c r="MY58" s="58"/>
      <c r="MZ58" s="58"/>
      <c r="NA58" s="58"/>
      <c r="NB58" s="58"/>
      <c r="NC58" s="58"/>
      <c r="ND58" s="58"/>
      <c r="NE58" s="58"/>
      <c r="NF58" s="58"/>
      <c r="NG58" s="58"/>
      <c r="NH58" s="58"/>
      <c r="NI58" s="58"/>
      <c r="NJ58" s="58"/>
      <c r="NK58" s="58"/>
      <c r="NL58" s="58"/>
      <c r="NM58" s="58"/>
      <c r="NN58" s="58"/>
      <c r="NO58" s="58"/>
      <c r="NP58" s="58"/>
      <c r="NQ58" s="58"/>
      <c r="NR58" s="58"/>
      <c r="NS58" s="58"/>
      <c r="NT58" s="58"/>
      <c r="NU58" s="58"/>
      <c r="NV58" s="58"/>
      <c r="NW58" s="58"/>
      <c r="NX58" s="58"/>
      <c r="NY58" s="58"/>
      <c r="NZ58" s="58"/>
      <c r="OA58" s="58"/>
      <c r="OB58" s="58"/>
      <c r="OC58" s="58"/>
      <c r="OD58" s="58"/>
      <c r="OE58" s="58"/>
      <c r="OF58" s="58"/>
      <c r="OG58" s="58"/>
      <c r="OH58" s="58"/>
      <c r="OI58" s="58"/>
      <c r="OJ58" s="58"/>
      <c r="OK58" s="58"/>
      <c r="OL58" s="58"/>
      <c r="OM58" s="58"/>
      <c r="ON58" s="58"/>
      <c r="OO58" s="58"/>
      <c r="OP58" s="58"/>
      <c r="OQ58" s="58"/>
      <c r="OR58" s="58"/>
      <c r="OS58" s="58"/>
    </row>
    <row r="59" spans="1:409" x14ac:dyDescent="0.25">
      <c r="A59" s="34"/>
      <c r="B59" s="96"/>
      <c r="C59" s="96"/>
      <c r="D59" s="96"/>
      <c r="E59" s="96"/>
      <c r="F59" s="96"/>
      <c r="G59" s="96"/>
      <c r="H59" s="24"/>
      <c r="I59" s="28"/>
      <c r="J59" s="68"/>
      <c r="K59" s="68"/>
      <c r="L59" s="68"/>
      <c r="M59" s="68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58"/>
      <c r="GO59" s="58"/>
      <c r="GP59" s="58"/>
      <c r="GQ59" s="58"/>
      <c r="GR59" s="58"/>
      <c r="GS59" s="58"/>
      <c r="GT59" s="58"/>
      <c r="GU59" s="58"/>
      <c r="GV59" s="58"/>
      <c r="GW59" s="58"/>
      <c r="GX59" s="58"/>
      <c r="GY59" s="58"/>
      <c r="GZ59" s="58"/>
      <c r="HA59" s="58"/>
      <c r="HB59" s="58"/>
      <c r="HC59" s="58"/>
      <c r="HD59" s="58"/>
      <c r="HE59" s="58"/>
      <c r="HF59" s="58"/>
      <c r="HG59" s="58"/>
      <c r="HH59" s="58"/>
      <c r="HI59" s="58"/>
      <c r="HJ59" s="58"/>
      <c r="HK59" s="58"/>
      <c r="HL59" s="58"/>
      <c r="HM59" s="58"/>
      <c r="HN59" s="58"/>
      <c r="HO59" s="58"/>
      <c r="HP59" s="58"/>
      <c r="HQ59" s="58"/>
      <c r="HR59" s="58"/>
      <c r="HS59" s="58"/>
      <c r="HT59" s="58"/>
      <c r="HU59" s="58"/>
      <c r="HV59" s="58"/>
      <c r="HW59" s="58"/>
      <c r="HX59" s="58"/>
      <c r="HY59" s="58"/>
      <c r="HZ59" s="58"/>
      <c r="IA59" s="58"/>
      <c r="IB59" s="58"/>
      <c r="IC59" s="58"/>
      <c r="ID59" s="58"/>
      <c r="IE59" s="58"/>
      <c r="IF59" s="58"/>
      <c r="IG59" s="58"/>
      <c r="IH59" s="58"/>
      <c r="II59" s="58"/>
      <c r="IJ59" s="58"/>
      <c r="IK59" s="58"/>
      <c r="IL59" s="58"/>
      <c r="IM59" s="58"/>
      <c r="IN59" s="58"/>
      <c r="IO59" s="58"/>
      <c r="IP59" s="58"/>
      <c r="IQ59" s="58"/>
      <c r="IR59" s="58"/>
      <c r="IS59" s="58"/>
      <c r="IT59" s="58"/>
      <c r="IU59" s="58"/>
      <c r="IV59" s="58"/>
      <c r="IW59" s="58"/>
      <c r="IX59" s="58"/>
      <c r="IY59" s="58"/>
      <c r="IZ59" s="58"/>
      <c r="JA59" s="58"/>
      <c r="JB59" s="58"/>
      <c r="JC59" s="58"/>
      <c r="JD59" s="58"/>
      <c r="JE59" s="58"/>
      <c r="JF59" s="58"/>
      <c r="JG59" s="58"/>
      <c r="JH59" s="58"/>
      <c r="JI59" s="58"/>
      <c r="JJ59" s="58"/>
      <c r="JK59" s="58"/>
      <c r="JL59" s="58"/>
      <c r="JM59" s="58"/>
      <c r="JN59" s="58"/>
      <c r="JO59" s="58"/>
      <c r="JP59" s="58"/>
      <c r="JQ59" s="58"/>
      <c r="JR59" s="58"/>
      <c r="JS59" s="58"/>
      <c r="JT59" s="58"/>
      <c r="JU59" s="58"/>
      <c r="JV59" s="58"/>
      <c r="JW59" s="58"/>
      <c r="JX59" s="58"/>
      <c r="JY59" s="58"/>
      <c r="JZ59" s="58"/>
      <c r="KA59" s="58"/>
      <c r="KB59" s="58"/>
      <c r="KC59" s="58"/>
      <c r="KD59" s="58"/>
      <c r="KE59" s="58"/>
      <c r="KF59" s="58"/>
      <c r="KG59" s="58"/>
      <c r="KH59" s="58"/>
      <c r="KI59" s="58"/>
      <c r="KJ59" s="58"/>
      <c r="KK59" s="58"/>
      <c r="KL59" s="58"/>
      <c r="KM59" s="58"/>
      <c r="KN59" s="58"/>
      <c r="KO59" s="58"/>
      <c r="KP59" s="58"/>
      <c r="KQ59" s="58"/>
      <c r="KR59" s="58"/>
      <c r="KS59" s="58"/>
      <c r="KT59" s="58"/>
      <c r="KU59" s="58"/>
      <c r="KV59" s="58"/>
      <c r="KW59" s="58"/>
      <c r="KX59" s="58"/>
      <c r="KY59" s="58"/>
      <c r="KZ59" s="58"/>
      <c r="LA59" s="58"/>
      <c r="LB59" s="58"/>
      <c r="LC59" s="58"/>
      <c r="LD59" s="58"/>
      <c r="LE59" s="58"/>
      <c r="LF59" s="58"/>
      <c r="LG59" s="58"/>
      <c r="LH59" s="58"/>
      <c r="LI59" s="58"/>
      <c r="LJ59" s="58"/>
      <c r="LK59" s="58"/>
      <c r="LL59" s="58"/>
      <c r="LM59" s="58"/>
      <c r="LN59" s="58"/>
      <c r="LO59" s="58"/>
      <c r="LP59" s="58"/>
      <c r="LQ59" s="58"/>
      <c r="LR59" s="58"/>
      <c r="LS59" s="58"/>
      <c r="LT59" s="58"/>
      <c r="LU59" s="58"/>
      <c r="LV59" s="58"/>
      <c r="LW59" s="58"/>
      <c r="LX59" s="58"/>
      <c r="LY59" s="58"/>
      <c r="LZ59" s="58"/>
      <c r="MA59" s="58"/>
      <c r="MB59" s="58"/>
      <c r="MC59" s="58"/>
      <c r="MD59" s="58"/>
      <c r="ME59" s="58"/>
      <c r="MF59" s="58"/>
      <c r="MG59" s="58"/>
      <c r="MH59" s="58"/>
      <c r="MI59" s="58"/>
      <c r="MJ59" s="58"/>
      <c r="MK59" s="58"/>
      <c r="ML59" s="58"/>
      <c r="MM59" s="58"/>
      <c r="MN59" s="58"/>
      <c r="MO59" s="58"/>
      <c r="MP59" s="58"/>
      <c r="MQ59" s="58"/>
      <c r="MR59" s="58"/>
      <c r="MS59" s="58"/>
      <c r="MT59" s="58"/>
      <c r="MU59" s="58"/>
      <c r="MV59" s="58"/>
      <c r="MW59" s="58"/>
      <c r="MX59" s="58"/>
      <c r="MY59" s="58"/>
      <c r="MZ59" s="58"/>
      <c r="NA59" s="58"/>
      <c r="NB59" s="58"/>
      <c r="NC59" s="58"/>
      <c r="ND59" s="58"/>
      <c r="NE59" s="58"/>
      <c r="NF59" s="58"/>
      <c r="NG59" s="58"/>
      <c r="NH59" s="58"/>
      <c r="NI59" s="58"/>
      <c r="NJ59" s="58"/>
      <c r="NK59" s="58"/>
      <c r="NL59" s="58"/>
      <c r="NM59" s="58"/>
      <c r="NN59" s="58"/>
      <c r="NO59" s="58"/>
      <c r="NP59" s="58"/>
      <c r="NQ59" s="58"/>
      <c r="NR59" s="58"/>
      <c r="NS59" s="58"/>
      <c r="NT59" s="58"/>
      <c r="NU59" s="58"/>
      <c r="NV59" s="58"/>
      <c r="NW59" s="58"/>
      <c r="NX59" s="58"/>
      <c r="NY59" s="58"/>
      <c r="NZ59" s="58"/>
      <c r="OA59" s="58"/>
      <c r="OB59" s="58"/>
      <c r="OC59" s="58"/>
      <c r="OD59" s="58"/>
      <c r="OE59" s="58"/>
      <c r="OF59" s="58"/>
      <c r="OG59" s="58"/>
      <c r="OH59" s="58"/>
      <c r="OI59" s="58"/>
      <c r="OJ59" s="58"/>
      <c r="OK59" s="58"/>
      <c r="OL59" s="58"/>
      <c r="OM59" s="58"/>
      <c r="ON59" s="58"/>
      <c r="OO59" s="58"/>
      <c r="OP59" s="58"/>
      <c r="OQ59" s="58"/>
      <c r="OR59" s="58"/>
      <c r="OS59" s="58"/>
    </row>
    <row r="60" spans="1:409" x14ac:dyDescent="0.25">
      <c r="A60" s="12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39" t="s">
        <v>18</v>
      </c>
      <c r="O60" s="12"/>
      <c r="P60" s="1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58"/>
      <c r="HC60" s="58"/>
      <c r="HD60" s="58"/>
      <c r="HE60" s="58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58"/>
      <c r="HQ60" s="58"/>
      <c r="HR60" s="58"/>
      <c r="HS60" s="58"/>
      <c r="HT60" s="58"/>
      <c r="HU60" s="58"/>
      <c r="HV60" s="58"/>
      <c r="HW60" s="58"/>
      <c r="HX60" s="58"/>
      <c r="HY60" s="58"/>
      <c r="HZ60" s="58"/>
      <c r="IA60" s="58"/>
      <c r="IB60" s="58"/>
      <c r="IC60" s="58"/>
      <c r="ID60" s="58"/>
      <c r="IE60" s="58"/>
      <c r="IF60" s="58"/>
      <c r="IG60" s="58"/>
      <c r="IH60" s="58"/>
      <c r="II60" s="58"/>
      <c r="IJ60" s="58"/>
      <c r="IK60" s="58"/>
      <c r="IL60" s="58"/>
      <c r="IM60" s="58"/>
      <c r="IN60" s="58"/>
      <c r="IO60" s="58"/>
      <c r="IP60" s="58"/>
      <c r="IQ60" s="58"/>
      <c r="IR60" s="58"/>
      <c r="IS60" s="58"/>
      <c r="IT60" s="58"/>
      <c r="IU60" s="58"/>
      <c r="IV60" s="58"/>
      <c r="IW60" s="58"/>
      <c r="IX60" s="58"/>
      <c r="IY60" s="58"/>
      <c r="IZ60" s="58"/>
      <c r="JA60" s="58"/>
      <c r="JB60" s="58"/>
      <c r="JC60" s="58"/>
      <c r="JD60" s="58"/>
      <c r="JE60" s="58"/>
      <c r="JF60" s="58"/>
      <c r="JG60" s="58"/>
      <c r="JH60" s="58"/>
      <c r="JI60" s="58"/>
      <c r="JJ60" s="58"/>
      <c r="JK60" s="58"/>
      <c r="JL60" s="58"/>
      <c r="JM60" s="58"/>
      <c r="JN60" s="58"/>
      <c r="JO60" s="58"/>
      <c r="JP60" s="58"/>
      <c r="JQ60" s="58"/>
      <c r="JR60" s="58"/>
      <c r="JS60" s="58"/>
      <c r="JT60" s="58"/>
      <c r="JU60" s="58"/>
      <c r="JV60" s="58"/>
      <c r="JW60" s="58"/>
      <c r="JX60" s="58"/>
      <c r="JY60" s="58"/>
      <c r="JZ60" s="58"/>
      <c r="KA60" s="58"/>
      <c r="KB60" s="58"/>
      <c r="KC60" s="58"/>
      <c r="KD60" s="58"/>
      <c r="KE60" s="58"/>
      <c r="KF60" s="58"/>
      <c r="KG60" s="58"/>
      <c r="KH60" s="58"/>
      <c r="KI60" s="58"/>
      <c r="KJ60" s="58"/>
      <c r="KK60" s="58"/>
      <c r="KL60" s="58"/>
      <c r="KM60" s="58"/>
      <c r="KN60" s="58"/>
      <c r="KO60" s="58"/>
      <c r="KP60" s="58"/>
      <c r="KQ60" s="58"/>
      <c r="KR60" s="58"/>
      <c r="KS60" s="58"/>
      <c r="KT60" s="58"/>
      <c r="KU60" s="58"/>
      <c r="KV60" s="58"/>
      <c r="KW60" s="58"/>
      <c r="KX60" s="58"/>
      <c r="KY60" s="58"/>
      <c r="KZ60" s="58"/>
      <c r="LA60" s="58"/>
      <c r="LB60" s="58"/>
      <c r="LC60" s="58"/>
      <c r="LD60" s="58"/>
      <c r="LE60" s="58"/>
      <c r="LF60" s="58"/>
      <c r="LG60" s="58"/>
      <c r="LH60" s="58"/>
      <c r="LI60" s="58"/>
      <c r="LJ60" s="58"/>
      <c r="LK60" s="58"/>
      <c r="LL60" s="58"/>
      <c r="LM60" s="58"/>
      <c r="LN60" s="58"/>
      <c r="LO60" s="58"/>
      <c r="LP60" s="58"/>
      <c r="LQ60" s="58"/>
      <c r="LR60" s="58"/>
      <c r="LS60" s="58"/>
      <c r="LT60" s="58"/>
      <c r="LU60" s="58"/>
      <c r="LV60" s="58"/>
      <c r="LW60" s="58"/>
      <c r="LX60" s="58"/>
      <c r="LY60" s="58"/>
      <c r="LZ60" s="58"/>
      <c r="MA60" s="58"/>
      <c r="MB60" s="58"/>
      <c r="MC60" s="58"/>
      <c r="MD60" s="58"/>
      <c r="ME60" s="58"/>
      <c r="MF60" s="58"/>
      <c r="MG60" s="58"/>
      <c r="MH60" s="58"/>
      <c r="MI60" s="58"/>
      <c r="MJ60" s="58"/>
      <c r="MK60" s="58"/>
      <c r="ML60" s="58"/>
      <c r="MM60" s="58"/>
      <c r="MN60" s="58"/>
      <c r="MO60" s="58"/>
      <c r="MP60" s="58"/>
      <c r="MQ60" s="58"/>
      <c r="MR60" s="58"/>
      <c r="MS60" s="58"/>
      <c r="MT60" s="58"/>
      <c r="MU60" s="58"/>
      <c r="MV60" s="58"/>
      <c r="MW60" s="58"/>
      <c r="MX60" s="58"/>
      <c r="MY60" s="58"/>
      <c r="MZ60" s="58"/>
      <c r="NA60" s="58"/>
      <c r="NB60" s="58"/>
      <c r="NC60" s="58"/>
      <c r="ND60" s="58"/>
      <c r="NE60" s="58"/>
      <c r="NF60" s="58"/>
      <c r="NG60" s="58"/>
      <c r="NH60" s="58"/>
      <c r="NI60" s="58"/>
      <c r="NJ60" s="58"/>
      <c r="NK60" s="58"/>
      <c r="NL60" s="58"/>
      <c r="NM60" s="58"/>
      <c r="NN60" s="58"/>
      <c r="NO60" s="58"/>
      <c r="NP60" s="58"/>
      <c r="NQ60" s="58"/>
      <c r="NR60" s="58"/>
      <c r="NS60" s="58"/>
      <c r="NT60" s="58"/>
      <c r="NU60" s="58"/>
      <c r="NV60" s="58"/>
      <c r="NW60" s="58"/>
      <c r="NX60" s="58"/>
      <c r="NY60" s="58"/>
      <c r="NZ60" s="58"/>
      <c r="OA60" s="58"/>
      <c r="OB60" s="58"/>
      <c r="OC60" s="58"/>
      <c r="OD60" s="58"/>
      <c r="OE60" s="58"/>
      <c r="OF60" s="58"/>
      <c r="OG60" s="58"/>
      <c r="OH60" s="58"/>
      <c r="OI60" s="58"/>
      <c r="OJ60" s="58"/>
      <c r="OK60" s="58"/>
      <c r="OL60" s="58"/>
      <c r="OM60" s="58"/>
      <c r="ON60" s="58"/>
      <c r="OO60" s="58"/>
      <c r="OP60" s="58"/>
      <c r="OQ60" s="58"/>
      <c r="OR60" s="58"/>
      <c r="OS60" s="58"/>
    </row>
    <row r="61" spans="1:409" ht="15" customHeight="1" x14ac:dyDescent="0.25">
      <c r="A61" s="12"/>
      <c r="B61" s="99" t="s">
        <v>46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1"/>
      <c r="N61" s="36"/>
      <c r="O61" s="11"/>
      <c r="P61" s="1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58"/>
      <c r="HC61" s="58"/>
      <c r="HD61" s="58"/>
      <c r="HE61" s="58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58"/>
      <c r="HQ61" s="58"/>
      <c r="HR61" s="58"/>
      <c r="HS61" s="58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58"/>
      <c r="IE61" s="58"/>
      <c r="IF61" s="58"/>
      <c r="IG61" s="58"/>
      <c r="IH61" s="58"/>
      <c r="II61" s="58"/>
      <c r="IJ61" s="58"/>
      <c r="IK61" s="58"/>
      <c r="IL61" s="58"/>
      <c r="IM61" s="58"/>
      <c r="IN61" s="58"/>
      <c r="IO61" s="58"/>
      <c r="IP61" s="58"/>
      <c r="IQ61" s="58"/>
      <c r="IR61" s="58"/>
      <c r="IS61" s="58"/>
      <c r="IT61" s="58"/>
      <c r="IU61" s="58"/>
      <c r="IV61" s="58"/>
      <c r="IW61" s="58"/>
      <c r="IX61" s="58"/>
      <c r="IY61" s="58"/>
      <c r="IZ61" s="58"/>
      <c r="JA61" s="58"/>
      <c r="JB61" s="58"/>
      <c r="JC61" s="58"/>
      <c r="JD61" s="58"/>
      <c r="JE61" s="58"/>
      <c r="JF61" s="58"/>
      <c r="JG61" s="58"/>
      <c r="JH61" s="58"/>
      <c r="JI61" s="58"/>
      <c r="JJ61" s="58"/>
      <c r="JK61" s="58"/>
      <c r="JL61" s="58"/>
      <c r="JM61" s="58"/>
      <c r="JN61" s="58"/>
      <c r="JO61" s="58"/>
      <c r="JP61" s="58"/>
      <c r="JQ61" s="58"/>
      <c r="JR61" s="58"/>
      <c r="JS61" s="58"/>
      <c r="JT61" s="58"/>
      <c r="JU61" s="58"/>
      <c r="JV61" s="58"/>
      <c r="JW61" s="58"/>
      <c r="JX61" s="58"/>
      <c r="JY61" s="58"/>
      <c r="JZ61" s="58"/>
      <c r="KA61" s="58"/>
      <c r="KB61" s="58"/>
      <c r="KC61" s="58"/>
      <c r="KD61" s="58"/>
      <c r="KE61" s="58"/>
      <c r="KF61" s="58"/>
      <c r="KG61" s="58"/>
      <c r="KH61" s="58"/>
      <c r="KI61" s="58"/>
      <c r="KJ61" s="58"/>
      <c r="KK61" s="58"/>
      <c r="KL61" s="58"/>
      <c r="KM61" s="58"/>
      <c r="KN61" s="58"/>
      <c r="KO61" s="58"/>
      <c r="KP61" s="58"/>
      <c r="KQ61" s="58"/>
      <c r="KR61" s="58"/>
      <c r="KS61" s="58"/>
      <c r="KT61" s="58"/>
      <c r="KU61" s="58"/>
      <c r="KV61" s="58"/>
      <c r="KW61" s="58"/>
      <c r="KX61" s="58"/>
      <c r="KY61" s="58"/>
      <c r="KZ61" s="58"/>
      <c r="LA61" s="58"/>
      <c r="LB61" s="58"/>
      <c r="LC61" s="58"/>
      <c r="LD61" s="58"/>
      <c r="LE61" s="58"/>
      <c r="LF61" s="58"/>
      <c r="LG61" s="58"/>
      <c r="LH61" s="58"/>
      <c r="LI61" s="58"/>
      <c r="LJ61" s="58"/>
      <c r="LK61" s="58"/>
      <c r="LL61" s="58"/>
      <c r="LM61" s="58"/>
      <c r="LN61" s="58"/>
      <c r="LO61" s="58"/>
      <c r="LP61" s="58"/>
      <c r="LQ61" s="58"/>
      <c r="LR61" s="58"/>
      <c r="LS61" s="58"/>
      <c r="LT61" s="58"/>
      <c r="LU61" s="58"/>
      <c r="LV61" s="58"/>
      <c r="LW61" s="58"/>
      <c r="LX61" s="58"/>
      <c r="LY61" s="58"/>
      <c r="LZ61" s="58"/>
      <c r="MA61" s="58"/>
      <c r="MB61" s="58"/>
      <c r="MC61" s="58"/>
      <c r="MD61" s="58"/>
      <c r="ME61" s="58"/>
      <c r="MF61" s="58"/>
      <c r="MG61" s="58"/>
      <c r="MH61" s="58"/>
      <c r="MI61" s="58"/>
      <c r="MJ61" s="58"/>
      <c r="MK61" s="58"/>
      <c r="ML61" s="58"/>
      <c r="MM61" s="58"/>
      <c r="MN61" s="58"/>
      <c r="MO61" s="58"/>
      <c r="MP61" s="58"/>
      <c r="MQ61" s="58"/>
      <c r="MR61" s="58"/>
      <c r="MS61" s="58"/>
      <c r="MT61" s="58"/>
      <c r="MU61" s="58"/>
      <c r="MV61" s="58"/>
      <c r="MW61" s="58"/>
      <c r="MX61" s="58"/>
      <c r="MY61" s="58"/>
      <c r="MZ61" s="58"/>
      <c r="NA61" s="58"/>
      <c r="NB61" s="58"/>
      <c r="NC61" s="58"/>
      <c r="ND61" s="58"/>
      <c r="NE61" s="58"/>
      <c r="NF61" s="58"/>
      <c r="NG61" s="58"/>
      <c r="NH61" s="58"/>
      <c r="NI61" s="58"/>
      <c r="NJ61" s="58"/>
      <c r="NK61" s="58"/>
      <c r="NL61" s="58"/>
      <c r="NM61" s="58"/>
      <c r="NN61" s="58"/>
      <c r="NO61" s="58"/>
      <c r="NP61" s="58"/>
      <c r="NQ61" s="58"/>
      <c r="NR61" s="58"/>
      <c r="NS61" s="58"/>
      <c r="NT61" s="58"/>
      <c r="NU61" s="58"/>
      <c r="NV61" s="58"/>
      <c r="NW61" s="58"/>
      <c r="NX61" s="58"/>
      <c r="NY61" s="58"/>
      <c r="NZ61" s="58"/>
      <c r="OA61" s="58"/>
      <c r="OB61" s="58"/>
      <c r="OC61" s="58"/>
      <c r="OD61" s="58"/>
      <c r="OE61" s="58"/>
      <c r="OF61" s="58"/>
      <c r="OG61" s="58"/>
      <c r="OH61" s="58"/>
      <c r="OI61" s="58"/>
      <c r="OJ61" s="58"/>
      <c r="OK61" s="58"/>
      <c r="OL61" s="58"/>
      <c r="OM61" s="58"/>
      <c r="ON61" s="58"/>
      <c r="OO61" s="58"/>
      <c r="OP61" s="58"/>
      <c r="OQ61" s="58"/>
      <c r="OR61" s="58"/>
      <c r="OS61" s="58"/>
    </row>
    <row r="62" spans="1:409" ht="8.25" customHeight="1" x14ac:dyDescent="0.25">
      <c r="A62" s="12"/>
      <c r="B62" s="11"/>
      <c r="C62" s="11"/>
      <c r="D62" s="11"/>
      <c r="E62" s="26"/>
      <c r="F62" s="26"/>
      <c r="G62" s="11"/>
      <c r="H62" s="13"/>
      <c r="I62" s="29"/>
      <c r="J62" s="99"/>
      <c r="K62" s="99"/>
      <c r="L62" s="99"/>
      <c r="M62" s="99"/>
      <c r="N62" s="11"/>
      <c r="O62" s="11"/>
      <c r="P62" s="1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8"/>
      <c r="GM62" s="58"/>
      <c r="GN62" s="58"/>
      <c r="GO62" s="58"/>
      <c r="GP62" s="58"/>
      <c r="GQ62" s="58"/>
      <c r="GR62" s="58"/>
      <c r="GS62" s="58"/>
      <c r="GT62" s="58"/>
      <c r="GU62" s="58"/>
      <c r="GV62" s="58"/>
      <c r="GW62" s="58"/>
      <c r="GX62" s="58"/>
      <c r="GY62" s="58"/>
      <c r="GZ62" s="58"/>
      <c r="HA62" s="58"/>
      <c r="HB62" s="58"/>
      <c r="HC62" s="58"/>
      <c r="HD62" s="58"/>
      <c r="HE62" s="58"/>
      <c r="HF62" s="58"/>
      <c r="HG62" s="58"/>
      <c r="HH62" s="58"/>
      <c r="HI62" s="58"/>
      <c r="HJ62" s="58"/>
      <c r="HK62" s="58"/>
      <c r="HL62" s="58"/>
      <c r="HM62" s="58"/>
      <c r="HN62" s="58"/>
      <c r="HO62" s="58"/>
      <c r="HP62" s="58"/>
      <c r="HQ62" s="58"/>
      <c r="HR62" s="58"/>
      <c r="HS62" s="58"/>
      <c r="HT62" s="58"/>
      <c r="HU62" s="58"/>
      <c r="HV62" s="58"/>
      <c r="HW62" s="58"/>
      <c r="HX62" s="58"/>
      <c r="HY62" s="58"/>
      <c r="HZ62" s="58"/>
      <c r="IA62" s="58"/>
      <c r="IB62" s="58"/>
      <c r="IC62" s="58"/>
      <c r="ID62" s="58"/>
      <c r="IE62" s="58"/>
      <c r="IF62" s="58"/>
      <c r="IG62" s="58"/>
      <c r="IH62" s="58"/>
      <c r="II62" s="58"/>
      <c r="IJ62" s="58"/>
      <c r="IK62" s="58"/>
      <c r="IL62" s="58"/>
      <c r="IM62" s="58"/>
      <c r="IN62" s="58"/>
      <c r="IO62" s="58"/>
      <c r="IP62" s="58"/>
      <c r="IQ62" s="58"/>
      <c r="IR62" s="58"/>
      <c r="IS62" s="58"/>
      <c r="IT62" s="58"/>
      <c r="IU62" s="58"/>
      <c r="IV62" s="58"/>
      <c r="IW62" s="58"/>
      <c r="IX62" s="58"/>
      <c r="IY62" s="58"/>
      <c r="IZ62" s="58"/>
      <c r="JA62" s="58"/>
      <c r="JB62" s="58"/>
      <c r="JC62" s="58"/>
      <c r="JD62" s="58"/>
      <c r="JE62" s="58"/>
      <c r="JF62" s="58"/>
      <c r="JG62" s="58"/>
      <c r="JH62" s="58"/>
      <c r="JI62" s="58"/>
      <c r="JJ62" s="58"/>
      <c r="JK62" s="58"/>
      <c r="JL62" s="58"/>
      <c r="JM62" s="58"/>
      <c r="JN62" s="58"/>
      <c r="JO62" s="58"/>
      <c r="JP62" s="58"/>
      <c r="JQ62" s="58"/>
      <c r="JR62" s="58"/>
      <c r="JS62" s="58"/>
      <c r="JT62" s="58"/>
      <c r="JU62" s="58"/>
      <c r="JV62" s="58"/>
      <c r="JW62" s="58"/>
      <c r="JX62" s="58"/>
      <c r="JY62" s="58"/>
      <c r="JZ62" s="58"/>
      <c r="KA62" s="58"/>
      <c r="KB62" s="58"/>
      <c r="KC62" s="58"/>
      <c r="KD62" s="58"/>
      <c r="KE62" s="58"/>
      <c r="KF62" s="58"/>
      <c r="KG62" s="58"/>
      <c r="KH62" s="58"/>
      <c r="KI62" s="58"/>
      <c r="KJ62" s="58"/>
      <c r="KK62" s="58"/>
      <c r="KL62" s="58"/>
      <c r="KM62" s="58"/>
      <c r="KN62" s="58"/>
      <c r="KO62" s="58"/>
      <c r="KP62" s="58"/>
      <c r="KQ62" s="58"/>
      <c r="KR62" s="58"/>
      <c r="KS62" s="58"/>
      <c r="KT62" s="58"/>
      <c r="KU62" s="58"/>
      <c r="KV62" s="58"/>
      <c r="KW62" s="58"/>
      <c r="KX62" s="58"/>
      <c r="KY62" s="58"/>
      <c r="KZ62" s="58"/>
      <c r="LA62" s="58"/>
      <c r="LB62" s="58"/>
      <c r="LC62" s="58"/>
      <c r="LD62" s="58"/>
      <c r="LE62" s="58"/>
      <c r="LF62" s="58"/>
      <c r="LG62" s="58"/>
      <c r="LH62" s="58"/>
      <c r="LI62" s="58"/>
      <c r="LJ62" s="58"/>
      <c r="LK62" s="58"/>
      <c r="LL62" s="58"/>
      <c r="LM62" s="58"/>
      <c r="LN62" s="58"/>
      <c r="LO62" s="58"/>
      <c r="LP62" s="58"/>
      <c r="LQ62" s="58"/>
      <c r="LR62" s="58"/>
      <c r="LS62" s="58"/>
      <c r="LT62" s="58"/>
      <c r="LU62" s="58"/>
      <c r="LV62" s="58"/>
      <c r="LW62" s="58"/>
      <c r="LX62" s="58"/>
      <c r="LY62" s="58"/>
      <c r="LZ62" s="58"/>
      <c r="MA62" s="58"/>
      <c r="MB62" s="58"/>
      <c r="MC62" s="58"/>
      <c r="MD62" s="58"/>
      <c r="ME62" s="58"/>
      <c r="MF62" s="58"/>
      <c r="MG62" s="58"/>
      <c r="MH62" s="58"/>
      <c r="MI62" s="58"/>
      <c r="MJ62" s="58"/>
      <c r="MK62" s="58"/>
      <c r="ML62" s="58"/>
      <c r="MM62" s="58"/>
      <c r="MN62" s="58"/>
      <c r="MO62" s="58"/>
      <c r="MP62" s="58"/>
      <c r="MQ62" s="58"/>
      <c r="MR62" s="58"/>
      <c r="MS62" s="58"/>
      <c r="MT62" s="58"/>
      <c r="MU62" s="58"/>
      <c r="MV62" s="58"/>
      <c r="MW62" s="58"/>
      <c r="MX62" s="58"/>
      <c r="MY62" s="58"/>
      <c r="MZ62" s="58"/>
      <c r="NA62" s="58"/>
      <c r="NB62" s="58"/>
      <c r="NC62" s="58"/>
      <c r="ND62" s="58"/>
      <c r="NE62" s="58"/>
      <c r="NF62" s="58"/>
      <c r="NG62" s="58"/>
      <c r="NH62" s="58"/>
      <c r="NI62" s="58"/>
      <c r="NJ62" s="58"/>
      <c r="NK62" s="58"/>
      <c r="NL62" s="58"/>
      <c r="NM62" s="58"/>
      <c r="NN62" s="58"/>
      <c r="NO62" s="58"/>
      <c r="NP62" s="58"/>
      <c r="NQ62" s="58"/>
      <c r="NR62" s="58"/>
      <c r="NS62" s="58"/>
      <c r="NT62" s="58"/>
      <c r="NU62" s="58"/>
      <c r="NV62" s="58"/>
      <c r="NW62" s="58"/>
      <c r="NX62" s="58"/>
      <c r="NY62" s="58"/>
      <c r="NZ62" s="58"/>
      <c r="OA62" s="58"/>
      <c r="OB62" s="58"/>
      <c r="OC62" s="58"/>
      <c r="OD62" s="58"/>
      <c r="OE62" s="58"/>
      <c r="OF62" s="58"/>
      <c r="OG62" s="58"/>
      <c r="OH62" s="58"/>
      <c r="OI62" s="58"/>
      <c r="OJ62" s="58"/>
      <c r="OK62" s="58"/>
      <c r="OL62" s="58"/>
      <c r="OM62" s="58"/>
      <c r="ON62" s="58"/>
      <c r="OO62" s="58"/>
      <c r="OP62" s="58"/>
      <c r="OQ62" s="58"/>
      <c r="OR62" s="58"/>
      <c r="OS62" s="58"/>
    </row>
    <row r="63" spans="1:409" x14ac:dyDescent="0.25">
      <c r="A63" s="12"/>
      <c r="B63" s="99" t="s">
        <v>47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36"/>
      <c r="O63" s="11"/>
      <c r="P63" s="1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8"/>
      <c r="GZ63" s="58"/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8"/>
      <c r="HL63" s="58"/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8"/>
      <c r="HX63" s="58"/>
      <c r="HY63" s="58"/>
      <c r="HZ63" s="58"/>
      <c r="IA63" s="58"/>
      <c r="IB63" s="58"/>
      <c r="IC63" s="58"/>
      <c r="ID63" s="58"/>
      <c r="IE63" s="58"/>
      <c r="IF63" s="58"/>
      <c r="IG63" s="58"/>
      <c r="IH63" s="58"/>
      <c r="II63" s="58"/>
      <c r="IJ63" s="58"/>
      <c r="IK63" s="58"/>
      <c r="IL63" s="58"/>
      <c r="IM63" s="58"/>
      <c r="IN63" s="58"/>
      <c r="IO63" s="58"/>
      <c r="IP63" s="58"/>
      <c r="IQ63" s="58"/>
      <c r="IR63" s="58"/>
      <c r="IS63" s="58"/>
      <c r="IT63" s="58"/>
      <c r="IU63" s="58"/>
      <c r="IV63" s="58"/>
      <c r="IW63" s="58"/>
      <c r="IX63" s="58"/>
      <c r="IY63" s="58"/>
      <c r="IZ63" s="58"/>
      <c r="JA63" s="58"/>
      <c r="JB63" s="58"/>
      <c r="JC63" s="58"/>
      <c r="JD63" s="58"/>
      <c r="JE63" s="58"/>
      <c r="JF63" s="58"/>
      <c r="JG63" s="58"/>
      <c r="JH63" s="58"/>
      <c r="JI63" s="58"/>
      <c r="JJ63" s="58"/>
      <c r="JK63" s="58"/>
      <c r="JL63" s="58"/>
      <c r="JM63" s="58"/>
      <c r="JN63" s="58"/>
      <c r="JO63" s="58"/>
      <c r="JP63" s="58"/>
      <c r="JQ63" s="58"/>
      <c r="JR63" s="58"/>
      <c r="JS63" s="58"/>
      <c r="JT63" s="58"/>
      <c r="JU63" s="58"/>
      <c r="JV63" s="58"/>
      <c r="JW63" s="58"/>
      <c r="JX63" s="58"/>
      <c r="JY63" s="58"/>
      <c r="JZ63" s="58"/>
      <c r="KA63" s="58"/>
      <c r="KB63" s="58"/>
      <c r="KC63" s="58"/>
      <c r="KD63" s="58"/>
      <c r="KE63" s="58"/>
      <c r="KF63" s="58"/>
      <c r="KG63" s="58"/>
      <c r="KH63" s="58"/>
      <c r="KI63" s="58"/>
      <c r="KJ63" s="58"/>
      <c r="KK63" s="58"/>
      <c r="KL63" s="58"/>
      <c r="KM63" s="58"/>
      <c r="KN63" s="58"/>
      <c r="KO63" s="58"/>
      <c r="KP63" s="58"/>
      <c r="KQ63" s="58"/>
      <c r="KR63" s="58"/>
      <c r="KS63" s="58"/>
      <c r="KT63" s="58"/>
      <c r="KU63" s="58"/>
      <c r="KV63" s="58"/>
      <c r="KW63" s="58"/>
      <c r="KX63" s="58"/>
      <c r="KY63" s="58"/>
      <c r="KZ63" s="58"/>
      <c r="LA63" s="58"/>
      <c r="LB63" s="58"/>
      <c r="LC63" s="58"/>
      <c r="LD63" s="58"/>
      <c r="LE63" s="58"/>
      <c r="LF63" s="58"/>
      <c r="LG63" s="58"/>
      <c r="LH63" s="58"/>
      <c r="LI63" s="58"/>
      <c r="LJ63" s="58"/>
      <c r="LK63" s="58"/>
      <c r="LL63" s="58"/>
      <c r="LM63" s="58"/>
      <c r="LN63" s="58"/>
      <c r="LO63" s="58"/>
      <c r="LP63" s="58"/>
      <c r="LQ63" s="58"/>
      <c r="LR63" s="58"/>
      <c r="LS63" s="58"/>
      <c r="LT63" s="58"/>
      <c r="LU63" s="58"/>
      <c r="LV63" s="58"/>
      <c r="LW63" s="58"/>
      <c r="LX63" s="58"/>
      <c r="LY63" s="58"/>
      <c r="LZ63" s="58"/>
      <c r="MA63" s="58"/>
      <c r="MB63" s="58"/>
      <c r="MC63" s="58"/>
      <c r="MD63" s="58"/>
      <c r="ME63" s="58"/>
      <c r="MF63" s="58"/>
      <c r="MG63" s="58"/>
      <c r="MH63" s="58"/>
      <c r="MI63" s="58"/>
      <c r="MJ63" s="58"/>
      <c r="MK63" s="58"/>
      <c r="ML63" s="58"/>
      <c r="MM63" s="58"/>
      <c r="MN63" s="58"/>
      <c r="MO63" s="58"/>
      <c r="MP63" s="58"/>
      <c r="MQ63" s="58"/>
      <c r="MR63" s="58"/>
      <c r="MS63" s="58"/>
      <c r="MT63" s="58"/>
      <c r="MU63" s="58"/>
      <c r="MV63" s="58"/>
      <c r="MW63" s="58"/>
      <c r="MX63" s="58"/>
      <c r="MY63" s="58"/>
      <c r="MZ63" s="58"/>
      <c r="NA63" s="58"/>
      <c r="NB63" s="58"/>
      <c r="NC63" s="58"/>
      <c r="ND63" s="58"/>
      <c r="NE63" s="58"/>
      <c r="NF63" s="58"/>
      <c r="NG63" s="58"/>
      <c r="NH63" s="58"/>
      <c r="NI63" s="58"/>
      <c r="NJ63" s="58"/>
      <c r="NK63" s="58"/>
      <c r="NL63" s="58"/>
      <c r="NM63" s="58"/>
      <c r="NN63" s="58"/>
      <c r="NO63" s="58"/>
      <c r="NP63" s="58"/>
      <c r="NQ63" s="58"/>
      <c r="NR63" s="58"/>
      <c r="NS63" s="58"/>
      <c r="NT63" s="58"/>
      <c r="NU63" s="58"/>
      <c r="NV63" s="58"/>
      <c r="NW63" s="58"/>
      <c r="NX63" s="58"/>
      <c r="NY63" s="58"/>
      <c r="NZ63" s="58"/>
      <c r="OA63" s="58"/>
      <c r="OB63" s="58"/>
      <c r="OC63" s="58"/>
      <c r="OD63" s="58"/>
      <c r="OE63" s="58"/>
      <c r="OF63" s="58"/>
      <c r="OG63" s="58"/>
      <c r="OH63" s="58"/>
      <c r="OI63" s="58"/>
      <c r="OJ63" s="58"/>
      <c r="OK63" s="58"/>
      <c r="OL63" s="58"/>
      <c r="OM63" s="58"/>
      <c r="ON63" s="58"/>
      <c r="OO63" s="58"/>
      <c r="OP63" s="58"/>
      <c r="OQ63" s="58"/>
      <c r="OR63" s="58"/>
      <c r="OS63" s="58"/>
    </row>
    <row r="64" spans="1:409" ht="7.5" customHeight="1" x14ac:dyDescent="0.25">
      <c r="A64" s="12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5">
      <c r="A65" s="8"/>
      <c r="B65" s="1" t="s">
        <v>43</v>
      </c>
      <c r="C65" s="1"/>
      <c r="D65" s="1"/>
      <c r="E65" s="1"/>
      <c r="F65" s="1"/>
      <c r="G65" s="1"/>
      <c r="H65" s="27"/>
      <c r="I65" s="28"/>
      <c r="J65" s="1"/>
      <c r="K65" s="1"/>
      <c r="L65" s="1"/>
      <c r="M65" s="1"/>
      <c r="N65" s="1"/>
      <c r="O65" s="1"/>
      <c r="P65" s="1"/>
      <c r="Q65" s="49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25">
      <c r="A66" s="8"/>
      <c r="B66" s="1" t="s">
        <v>42</v>
      </c>
      <c r="C66" s="1"/>
      <c r="D66" s="1"/>
      <c r="E66" s="1"/>
      <c r="F66" s="1"/>
      <c r="G66" s="1"/>
      <c r="H66" s="27"/>
      <c r="I66" s="28"/>
      <c r="J66" s="1"/>
      <c r="K66" s="1"/>
      <c r="L66" s="1"/>
      <c r="M66" s="1"/>
      <c r="N66" s="1"/>
      <c r="O66" s="1"/>
      <c r="P66" s="1"/>
      <c r="Q66" s="49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0.5" customHeight="1" x14ac:dyDescent="0.25">
      <c r="A67" s="8"/>
      <c r="B67" s="31"/>
      <c r="C67" s="1"/>
      <c r="D67" s="1"/>
      <c r="E67" s="31"/>
      <c r="F67" s="31"/>
      <c r="G67" s="1"/>
      <c r="H67" s="24"/>
      <c r="I67" s="28"/>
      <c r="J67" s="68"/>
      <c r="K67" s="68"/>
      <c r="L67" s="68"/>
      <c r="M67" s="68"/>
      <c r="N67" s="1"/>
      <c r="O67" s="1"/>
      <c r="P67" s="1"/>
      <c r="Q67" s="49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5">
      <c r="A68" s="50"/>
      <c r="B68" s="51"/>
      <c r="C68" s="49"/>
      <c r="D68" s="49"/>
      <c r="E68" s="51"/>
      <c r="F68" s="51"/>
      <c r="G68" s="49"/>
      <c r="H68" s="52"/>
      <c r="I68" s="53"/>
      <c r="J68" s="51"/>
      <c r="K68" s="51"/>
      <c r="L68" s="51"/>
      <c r="M68" s="51"/>
      <c r="N68" s="49"/>
      <c r="O68" s="49"/>
      <c r="P68" s="49"/>
      <c r="Q68" s="49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5">
      <c r="A69" s="20"/>
      <c r="B69" s="22"/>
      <c r="C69" s="2"/>
      <c r="D69" s="2"/>
      <c r="E69" s="22"/>
      <c r="F69" s="22"/>
      <c r="G69" s="2"/>
      <c r="H69" s="23"/>
      <c r="I69" s="21"/>
      <c r="J69" s="22"/>
      <c r="K69" s="22"/>
      <c r="L69" s="22"/>
      <c r="M69" s="2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5">
      <c r="A70" s="20"/>
      <c r="B70" s="22"/>
      <c r="C70" s="2"/>
      <c r="D70" s="2"/>
      <c r="E70" s="22"/>
      <c r="F70" s="22"/>
      <c r="G70" s="2"/>
      <c r="H70" s="23"/>
      <c r="I70" s="21"/>
      <c r="J70" s="22"/>
      <c r="K70" s="22"/>
      <c r="L70" s="22"/>
      <c r="M70" s="2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x14ac:dyDescent="0.25">
      <c r="A71" s="20"/>
      <c r="B71" s="22"/>
      <c r="C71" s="2"/>
      <c r="D71" s="2"/>
      <c r="E71" s="22"/>
      <c r="F71" s="22"/>
      <c r="G71" s="2"/>
      <c r="H71" s="23"/>
      <c r="I71" s="21"/>
      <c r="J71" s="22"/>
      <c r="K71" s="22"/>
      <c r="L71" s="22"/>
      <c r="M71" s="2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25">
      <c r="A72" s="20"/>
      <c r="B72" s="22"/>
      <c r="C72" s="2"/>
      <c r="D72" s="2"/>
      <c r="E72" s="22"/>
      <c r="F72" s="22"/>
      <c r="G72" s="2"/>
      <c r="H72" s="23"/>
      <c r="I72" s="21"/>
      <c r="J72" s="22"/>
      <c r="K72" s="22"/>
      <c r="L72" s="22"/>
      <c r="M72" s="2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x14ac:dyDescent="0.25">
      <c r="A73" s="20"/>
      <c r="B73" s="22"/>
      <c r="C73" s="2"/>
      <c r="D73" s="2"/>
      <c r="E73" s="22"/>
      <c r="F73" s="22"/>
      <c r="G73" s="2"/>
      <c r="H73" s="23"/>
      <c r="I73" s="21"/>
      <c r="J73" s="22"/>
      <c r="K73" s="22"/>
      <c r="L73" s="22"/>
      <c r="M73" s="2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x14ac:dyDescent="0.25">
      <c r="A74" s="20"/>
      <c r="B74" s="22"/>
      <c r="C74" s="2"/>
      <c r="D74" s="2"/>
      <c r="E74" s="22"/>
      <c r="F74" s="22"/>
      <c r="G74" s="2"/>
      <c r="H74" s="23"/>
      <c r="I74" s="21"/>
      <c r="J74" s="22"/>
      <c r="K74" s="22"/>
      <c r="L74" s="22"/>
      <c r="M74" s="2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5">
      <c r="A75" s="20"/>
      <c r="B75" s="22"/>
      <c r="C75" s="2"/>
      <c r="D75" s="2"/>
      <c r="E75" s="22"/>
      <c r="F75" s="22"/>
      <c r="G75" s="2"/>
      <c r="H75" s="23"/>
      <c r="I75" s="21"/>
      <c r="J75" s="22"/>
      <c r="K75" s="22"/>
      <c r="L75" s="22"/>
      <c r="M75" s="2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x14ac:dyDescent="0.25">
      <c r="A76" s="20"/>
      <c r="B76" s="22"/>
      <c r="C76" s="2"/>
      <c r="D76" s="2"/>
      <c r="E76" s="22"/>
      <c r="F76" s="22"/>
      <c r="G76" s="2"/>
      <c r="H76" s="23"/>
      <c r="I76" s="21"/>
      <c r="J76" s="22"/>
      <c r="K76" s="22"/>
      <c r="L76" s="22"/>
      <c r="M76" s="2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5.25" customHeight="1" x14ac:dyDescent="0.25">
      <c r="A77" s="20"/>
      <c r="B77" s="22"/>
      <c r="C77" s="2"/>
      <c r="D77" s="2"/>
      <c r="E77" s="22"/>
      <c r="F77" s="22"/>
      <c r="G77" s="2"/>
      <c r="H77" s="23"/>
      <c r="I77" s="21"/>
      <c r="J77" s="22"/>
      <c r="K77" s="22"/>
      <c r="L77" s="22"/>
      <c r="M77" s="2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" customHeight="1" x14ac:dyDescent="0.25">
      <c r="A78" s="20"/>
      <c r="B78" s="94"/>
      <c r="C78" s="95"/>
      <c r="D78" s="2"/>
      <c r="E78" s="94"/>
      <c r="F78" s="94"/>
      <c r="G78" s="95"/>
      <c r="H78" s="94"/>
      <c r="I78" s="95"/>
      <c r="J78" s="94"/>
      <c r="K78" s="94"/>
      <c r="L78" s="94"/>
      <c r="M78" s="9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" customHeight="1" x14ac:dyDescent="0.25">
      <c r="A79" s="20"/>
      <c r="B79" s="94"/>
      <c r="C79" s="95"/>
      <c r="D79" s="2"/>
      <c r="E79" s="94"/>
      <c r="F79" s="94"/>
      <c r="G79" s="95"/>
      <c r="H79" s="23"/>
      <c r="I79" s="21"/>
      <c r="J79" s="94"/>
      <c r="K79" s="94"/>
      <c r="L79" s="94"/>
      <c r="M79" s="9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" customHeight="1" x14ac:dyDescent="0.25">
      <c r="A80" s="20"/>
      <c r="B80" s="94"/>
      <c r="C80" s="95"/>
      <c r="D80" s="2"/>
      <c r="E80" s="94"/>
      <c r="F80" s="94"/>
      <c r="G80" s="95"/>
      <c r="H80" s="23"/>
      <c r="I80" s="21"/>
      <c r="J80" s="94"/>
      <c r="K80" s="94"/>
      <c r="L80" s="94"/>
      <c r="M80" s="94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" customHeight="1" x14ac:dyDescent="0.25">
      <c r="A81" s="20"/>
      <c r="B81" s="94"/>
      <c r="C81" s="95"/>
      <c r="D81" s="2"/>
      <c r="E81" s="94"/>
      <c r="F81" s="94"/>
      <c r="G81" s="95"/>
      <c r="H81" s="23"/>
      <c r="I81" s="21"/>
      <c r="J81" s="94"/>
      <c r="K81" s="94"/>
      <c r="L81" s="94"/>
      <c r="M81" s="9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" customHeight="1" x14ac:dyDescent="0.25">
      <c r="A82" s="20"/>
      <c r="B82" s="94"/>
      <c r="C82" s="95"/>
      <c r="D82" s="2"/>
      <c r="E82" s="94"/>
      <c r="F82" s="94"/>
      <c r="G82" s="95"/>
      <c r="H82" s="2"/>
      <c r="I82" s="21"/>
      <c r="J82" s="94"/>
      <c r="K82" s="94"/>
      <c r="L82" s="94"/>
      <c r="M82" s="9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" customHeight="1" x14ac:dyDescent="0.25">
      <c r="A83" s="20"/>
      <c r="B83" s="94"/>
      <c r="C83" s="95"/>
      <c r="D83" s="2"/>
      <c r="E83" s="94"/>
      <c r="F83" s="94"/>
      <c r="G83" s="95"/>
      <c r="H83" s="23"/>
      <c r="I83" s="21"/>
      <c r="J83" s="94"/>
      <c r="K83" s="94"/>
      <c r="L83" s="94"/>
      <c r="M83" s="9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" customHeight="1" x14ac:dyDescent="0.25">
      <c r="A84" s="20"/>
      <c r="B84" s="94"/>
      <c r="C84" s="95"/>
      <c r="D84" s="2"/>
      <c r="E84" s="94"/>
      <c r="F84" s="94"/>
      <c r="G84" s="95"/>
      <c r="H84" s="23"/>
      <c r="I84" s="21"/>
      <c r="J84" s="94"/>
      <c r="K84" s="94"/>
      <c r="L84" s="94"/>
      <c r="M84" s="9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" customHeight="1" x14ac:dyDescent="0.25">
      <c r="A85" s="20"/>
      <c r="B85" s="94"/>
      <c r="C85" s="95"/>
      <c r="D85" s="2"/>
      <c r="E85" s="94"/>
      <c r="F85" s="94"/>
      <c r="G85" s="95"/>
      <c r="H85" s="23"/>
      <c r="I85" s="21"/>
      <c r="J85" s="94"/>
      <c r="K85" s="94"/>
      <c r="L85" s="94"/>
      <c r="M85" s="9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" customHeight="1" x14ac:dyDescent="0.25">
      <c r="A86" s="20"/>
      <c r="B86" s="94"/>
      <c r="C86" s="95"/>
      <c r="D86" s="2"/>
      <c r="E86" s="94"/>
      <c r="F86" s="94"/>
      <c r="G86" s="95"/>
      <c r="H86" s="23"/>
      <c r="I86" s="21"/>
      <c r="J86" s="94"/>
      <c r="K86" s="94"/>
      <c r="L86" s="94"/>
      <c r="M86" s="9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25">
      <c r="A87" s="2"/>
      <c r="B87" s="2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</sheetData>
  <sheetProtection algorithmName="SHA-512" hashValue="JCUfcfRqhvNPeLXi4gH2cHh5Ghg3Nco5jP2NTExC3G/NPuhHKQe7AVpkkVmQFw8zhSUBzcAIBIrSlNaEimYQ3g==" saltValue="4bzINJhszo5I2KodopMjqQ==" spinCount="100000" sheet="1" selectLockedCells="1"/>
  <mergeCells count="78">
    <mergeCell ref="L51:M51"/>
    <mergeCell ref="L55:M55"/>
    <mergeCell ref="C57:F57"/>
    <mergeCell ref="J57:M57"/>
    <mergeCell ref="B83:C83"/>
    <mergeCell ref="E83:G83"/>
    <mergeCell ref="J83:M83"/>
    <mergeCell ref="B78:C78"/>
    <mergeCell ref="E78:G78"/>
    <mergeCell ref="J78:M78"/>
    <mergeCell ref="H78:I78"/>
    <mergeCell ref="J67:M67"/>
    <mergeCell ref="J62:M62"/>
    <mergeCell ref="B63:M63"/>
    <mergeCell ref="J59:M59"/>
    <mergeCell ref="B61:M61"/>
    <mergeCell ref="B58:G59"/>
    <mergeCell ref="E84:G84"/>
    <mergeCell ref="J84:M84"/>
    <mergeCell ref="B85:C85"/>
    <mergeCell ref="E85:G85"/>
    <mergeCell ref="J85:M85"/>
    <mergeCell ref="B86:C86"/>
    <mergeCell ref="E86:G86"/>
    <mergeCell ref="J86:M86"/>
    <mergeCell ref="B79:C79"/>
    <mergeCell ref="E79:G79"/>
    <mergeCell ref="J79:M79"/>
    <mergeCell ref="B80:C80"/>
    <mergeCell ref="E80:G80"/>
    <mergeCell ref="J80:M80"/>
    <mergeCell ref="B81:C81"/>
    <mergeCell ref="E81:G81"/>
    <mergeCell ref="J81:M81"/>
    <mergeCell ref="B82:C82"/>
    <mergeCell ref="E82:G82"/>
    <mergeCell ref="J82:M82"/>
    <mergeCell ref="B84:C84"/>
    <mergeCell ref="C1:N1"/>
    <mergeCell ref="B17:G17"/>
    <mergeCell ref="B20:G20"/>
    <mergeCell ref="B11:G11"/>
    <mergeCell ref="B14:G14"/>
    <mergeCell ref="I11:N11"/>
    <mergeCell ref="I14:N14"/>
    <mergeCell ref="I17:N17"/>
    <mergeCell ref="I20:N20"/>
    <mergeCell ref="C7:M7"/>
    <mergeCell ref="C6:M6"/>
    <mergeCell ref="C3:N3"/>
    <mergeCell ref="L56:M56"/>
    <mergeCell ref="L50:M50"/>
    <mergeCell ref="F35:N35"/>
    <mergeCell ref="A4:P4"/>
    <mergeCell ref="C2:N2"/>
    <mergeCell ref="L52:M52"/>
    <mergeCell ref="L53:M53"/>
    <mergeCell ref="L54:M54"/>
    <mergeCell ref="C28:J28"/>
    <mergeCell ref="M29:N29"/>
    <mergeCell ref="M31:N31"/>
    <mergeCell ref="M32:N32"/>
    <mergeCell ref="M33:N33"/>
    <mergeCell ref="M34:N34"/>
    <mergeCell ref="B37:B40"/>
    <mergeCell ref="C5:N5"/>
    <mergeCell ref="L49:M49"/>
    <mergeCell ref="I47:M47"/>
    <mergeCell ref="I45:O45"/>
    <mergeCell ref="B45:G45"/>
    <mergeCell ref="B47:E47"/>
    <mergeCell ref="B23:G23"/>
    <mergeCell ref="B43:C43"/>
    <mergeCell ref="E43:G43"/>
    <mergeCell ref="J43:M43"/>
    <mergeCell ref="J30:N30"/>
    <mergeCell ref="F31:G31"/>
    <mergeCell ref="C37:J39"/>
  </mergeCells>
  <conditionalFormatting sqref="C31">
    <cfRule type="expression" dxfId="4" priority="3">
      <formula>$B$31=""</formula>
    </cfRule>
  </conditionalFormatting>
  <conditionalFormatting sqref="C33">
    <cfRule type="expression" dxfId="3" priority="2">
      <formula>$B$33=""</formula>
    </cfRule>
  </conditionalFormatting>
  <conditionalFormatting sqref="C35">
    <cfRule type="expression" dxfId="2" priority="8">
      <formula>$B$35=""</formula>
    </cfRule>
  </conditionalFormatting>
  <conditionalFormatting sqref="G32">
    <cfRule type="expression" dxfId="1" priority="5">
      <formula>$F$31=""</formula>
    </cfRule>
  </conditionalFormatting>
  <conditionalFormatting sqref="J31">
    <cfRule type="expression" dxfId="0" priority="1">
      <formula>$I$31=""</formula>
    </cfRule>
  </conditionalFormatting>
  <dataValidations count="4">
    <dataValidation allowBlank="1" showInputMessage="1" showErrorMessage="1" sqref="H41:H46 H78:I78 N60:O60 H62 H55:H59 H50:H52 N48 H65:H77" xr:uid="{00000000-0002-0000-0000-000000000000}"/>
    <dataValidation type="list" allowBlank="1" showInputMessage="1" showErrorMessage="1" sqref="C28:J28" xr:uid="{00000000-0002-0000-0000-000001000000}">
      <formula1>$AF$25:$AF$31</formula1>
    </dataValidation>
    <dataValidation type="list" allowBlank="1" showInputMessage="1" showErrorMessage="1" sqref="F47 N47" xr:uid="{00000000-0002-0000-0000-000002000000}">
      <formula1>transports</formula1>
    </dataValidation>
    <dataValidation type="list" allowBlank="1" showInputMessage="1" showErrorMessage="1" sqref="F32:G32" xr:uid="{00000000-0002-0000-0000-000003000000}">
      <formula1>yes_or_no</formula1>
    </dataValidation>
  </dataValidations>
  <pageMargins left="3.937007874015748E-2" right="3.937007874015748E-2" top="0.15748031496062992" bottom="0" header="0.11811023622047245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Teams logistical needs</vt:lpstr>
      <vt:lpstr>fonctionvisa</vt:lpstr>
      <vt:lpstr>forumadagio</vt:lpstr>
      <vt:lpstr>hotels</vt:lpstr>
      <vt:lpstr>select</vt:lpstr>
      <vt:lpstr>transport</vt:lpstr>
      <vt:lpstr>transports</vt:lpstr>
      <vt:lpstr>yes_or_no</vt:lpstr>
      <vt:lpstr>'Teams logistical needs'!Zone_d_impression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guillaume Dazun</cp:lastModifiedBy>
  <cp:lastPrinted>2025-02-13T14:04:58Z</cp:lastPrinted>
  <dcterms:created xsi:type="dcterms:W3CDTF">2016-01-13T08:54:08Z</dcterms:created>
  <dcterms:modified xsi:type="dcterms:W3CDTF">2025-02-21T17:28:16Z</dcterms:modified>
</cp:coreProperties>
</file>