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E:\Canet66\CLUB\Meeting\meeting2024\"/>
    </mc:Choice>
  </mc:AlternateContent>
  <xr:revisionPtr revIDLastSave="0" documentId="13_ncr:1_{5666857C-E822-416F-BD90-6E923CCAC7AB}" xr6:coauthVersionLast="47" xr6:coauthVersionMax="47" xr10:uidLastSave="{00000000-0000-0000-0000-000000000000}"/>
  <bookViews>
    <workbookView xWindow="-120" yWindow="-120" windowWidth="29040" windowHeight="15840" activeTab="6" xr2:uid="{00000000-000D-0000-FFFF-FFFF00000000}"/>
  </bookViews>
  <sheets>
    <sheet name="Teams logistical needs" sheetId="1" r:id="rId1"/>
    <sheet name="teams'roominglist" sheetId="2" r:id="rId2"/>
    <sheet name="Entry Form" sheetId="3" r:id="rId3"/>
    <sheet name="Team Summary Form" sheetId="4" r:id="rId4"/>
    <sheet name="Visa Form" sheetId="5" r:id="rId5"/>
    <sheet name="I.E.F.1" sheetId="36" r:id="rId6"/>
    <sheet name="Feuil2" sheetId="37" r:id="rId7"/>
  </sheets>
  <definedNames>
    <definedName name="_xlnm.Print_Area" localSheetId="2">'Entry Form'!$A$1:$J$51</definedName>
    <definedName name="_xlnm.Print_Area" localSheetId="5">'I.E.F.1'!$A$1:$R$53</definedName>
    <definedName name="_xlnm.Print_Area" localSheetId="3">'Team Summary Form'!$A$1:$O$58</definedName>
    <definedName name="_xlnm.Print_Area" localSheetId="1">'teams''roominglist'!$A$1:$T$50</definedName>
    <definedName name="_xlnm.Print_Area" localSheetId="4">'Visa Form'!$A$1:$Q$72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5" i="37" l="1"/>
  <c r="K13" i="37"/>
  <c r="C13" i="37"/>
  <c r="K11" i="37"/>
  <c r="C11" i="37"/>
  <c r="C15" i="36"/>
  <c r="K13" i="36"/>
  <c r="C13" i="36"/>
  <c r="K11" i="36"/>
  <c r="C11" i="36"/>
  <c r="O54" i="1"/>
  <c r="O56" i="1"/>
  <c r="O57" i="1"/>
  <c r="F71" i="5"/>
  <c r="C71" i="5"/>
  <c r="F70" i="5"/>
  <c r="C70" i="5"/>
  <c r="F69" i="5"/>
  <c r="C69" i="5"/>
  <c r="F68" i="5"/>
  <c r="C68" i="5"/>
  <c r="F67" i="5"/>
  <c r="C67" i="5"/>
  <c r="F66" i="5"/>
  <c r="C66" i="5"/>
  <c r="F65" i="5"/>
  <c r="C65" i="5"/>
  <c r="F64" i="5"/>
  <c r="C64" i="5"/>
  <c r="F63" i="5"/>
  <c r="C63" i="5"/>
  <c r="F62" i="5"/>
  <c r="C62" i="5"/>
  <c r="F61" i="5"/>
  <c r="C61" i="5"/>
  <c r="F60" i="5"/>
  <c r="C60" i="5"/>
  <c r="F59" i="5"/>
  <c r="C59" i="5"/>
  <c r="F58" i="5"/>
  <c r="C58" i="5"/>
  <c r="F57" i="5"/>
  <c r="C57" i="5"/>
  <c r="F56" i="5"/>
  <c r="C56" i="5"/>
  <c r="F55" i="5"/>
  <c r="C55" i="5"/>
  <c r="F54" i="5"/>
  <c r="C54" i="5"/>
  <c r="F53" i="5"/>
  <c r="C53" i="5"/>
  <c r="F52" i="5"/>
  <c r="C52" i="5"/>
  <c r="F51" i="5"/>
  <c r="C51" i="5"/>
  <c r="F50" i="5"/>
  <c r="C50" i="5"/>
  <c r="F49" i="5"/>
  <c r="C49" i="5"/>
  <c r="F48" i="5"/>
  <c r="C48" i="5"/>
  <c r="F47" i="5"/>
  <c r="C47" i="5"/>
  <c r="F46" i="5"/>
  <c r="C46" i="5"/>
  <c r="F44" i="5"/>
  <c r="C44" i="5"/>
  <c r="F43" i="5"/>
  <c r="C43" i="5"/>
  <c r="F42" i="5"/>
  <c r="C42" i="5"/>
  <c r="F41" i="5"/>
  <c r="C41" i="5"/>
  <c r="F40" i="5"/>
  <c r="C40" i="5"/>
  <c r="F39" i="5"/>
  <c r="C39" i="5"/>
  <c r="F38" i="5"/>
  <c r="C38" i="5"/>
  <c r="F37" i="5"/>
  <c r="C37" i="5"/>
  <c r="F36" i="5"/>
  <c r="C36" i="5"/>
  <c r="F35" i="5"/>
  <c r="C35" i="5"/>
  <c r="F34" i="5"/>
  <c r="C34" i="5"/>
  <c r="F33" i="5"/>
  <c r="C33" i="5"/>
  <c r="F32" i="5"/>
  <c r="C32" i="5"/>
  <c r="J20" i="5"/>
  <c r="C20" i="5"/>
  <c r="J17" i="5"/>
  <c r="C17" i="5"/>
  <c r="J14" i="5"/>
  <c r="C14" i="5"/>
  <c r="J11" i="5"/>
  <c r="C11" i="5"/>
  <c r="K24" i="4"/>
  <c r="J11" i="4"/>
  <c r="N22" i="2"/>
  <c r="C22" i="2"/>
  <c r="N19" i="2"/>
  <c r="C19" i="2"/>
  <c r="C17" i="2"/>
  <c r="N16" i="2"/>
  <c r="N13" i="2"/>
  <c r="O43" i="1"/>
  <c r="N43" i="1"/>
  <c r="L43" i="1"/>
  <c r="I43" i="1"/>
  <c r="G43" i="1"/>
  <c r="F43" i="1"/>
  <c r="E43" i="1"/>
  <c r="B43" i="1"/>
  <c r="O42" i="1"/>
  <c r="N42" i="1"/>
  <c r="L42" i="1"/>
  <c r="J42" i="1"/>
  <c r="I42" i="1"/>
  <c r="G42" i="1"/>
  <c r="F42" i="1"/>
  <c r="E42" i="1"/>
  <c r="C42" i="1"/>
  <c r="B42" i="1"/>
  <c r="O58" i="1" l="1"/>
  <c r="C11" i="4"/>
</calcChain>
</file>

<file path=xl/sharedStrings.xml><?xml version="1.0" encoding="utf-8"?>
<sst xmlns="http://schemas.openxmlformats.org/spreadsheetml/2006/main" count="287" uniqueCount="152">
  <si>
    <t>TEAMS LOGISTICAL NEEDS</t>
  </si>
  <si>
    <t>Please return form by email to canet66natation@gmail.com</t>
  </si>
  <si>
    <t>Please complete form in BLOCK LETTERS in English</t>
  </si>
  <si>
    <t>Federation / Club:</t>
  </si>
  <si>
    <t>Country:</t>
  </si>
  <si>
    <t>Address:</t>
  </si>
  <si>
    <t>Postal Code - City:</t>
  </si>
  <si>
    <t>Name of contact person:</t>
  </si>
  <si>
    <t>Role/Function:</t>
  </si>
  <si>
    <t>Email address:</t>
  </si>
  <si>
    <t>Telephone:</t>
  </si>
  <si>
    <t>ACCOMMODATION AND RESTAURATION:</t>
  </si>
  <si>
    <t>Rooms reservation:</t>
  </si>
  <si>
    <t>Hotel:</t>
  </si>
  <si>
    <t>Single Rooms:</t>
  </si>
  <si>
    <t>Meals at the hotel:</t>
  </si>
  <si>
    <t>from</t>
  </si>
  <si>
    <t>to</t>
  </si>
  <si>
    <t>Yes</t>
  </si>
  <si>
    <t>Twin Rooms:</t>
  </si>
  <si>
    <t>No</t>
  </si>
  <si>
    <t>Triple Rooms:</t>
  </si>
  <si>
    <t>Meals reserved must be paid if not cancelled 48 hours in advance</t>
  </si>
  <si>
    <t xml:space="preserve">About payment of booking rooms, Imagine Canet will send you a pro-forma invoice, as soon as they receive  </t>
  </si>
  <si>
    <t>your information.</t>
  </si>
  <si>
    <t>TRANSPORTATION</t>
  </si>
  <si>
    <t>Arrival FROM Country of origin</t>
  </si>
  <si>
    <t>Departure To destination Country</t>
  </si>
  <si>
    <t>Select your mode of transportation:</t>
  </si>
  <si>
    <t>Flight</t>
  </si>
  <si>
    <t>flight</t>
  </si>
  <si>
    <t>(dd/mm/yyyy)</t>
  </si>
  <si>
    <t>MARE NOSTRUM INTERCITIES TRANSPORTATION</t>
  </si>
  <si>
    <t>Seats:</t>
  </si>
  <si>
    <t>total</t>
  </si>
  <si>
    <t>Bookings and payments concerning the intermeeting transports must be done through MONACO.</t>
  </si>
  <si>
    <t>through Canet</t>
  </si>
  <si>
    <r>
      <rPr>
        <u/>
        <sz val="11"/>
        <color indexed="19"/>
        <rFont val="Calibri"/>
        <family val="2"/>
      </rPr>
      <t>canet66natation@gmail.com</t>
    </r>
  </si>
  <si>
    <t>TEAMS LOGISTICAL NEEDS / BESOINS LOGISTIQUES DES EQUIPES</t>
  </si>
  <si>
    <r>
      <rPr>
        <i/>
        <sz val="10"/>
        <color indexed="8"/>
        <rFont val="Arial"/>
        <family val="2"/>
      </rPr>
      <t>Please return form by email to / A retourner par à : canet66natation@gmail.com</t>
    </r>
  </si>
  <si>
    <t>Federation / Club :</t>
  </si>
  <si>
    <t>Country / Pays :</t>
  </si>
  <si>
    <t>Address / Adresse :</t>
  </si>
  <si>
    <t>Postal Code / Code postal – City / Ville :</t>
  </si>
  <si>
    <t>Name of contact person / Nom du contact :</t>
  </si>
  <si>
    <t>Role / Fonction :</t>
  </si>
  <si>
    <t>Email address / Adresse mail :</t>
  </si>
  <si>
    <t>Telephone :</t>
  </si>
  <si>
    <t>ACCOMMODATION / HEBERGEMENT</t>
  </si>
  <si>
    <t>Rooms reservation / Réservation des chambres</t>
  </si>
  <si>
    <t>Meals Reservation / Réservation des repas :</t>
  </si>
  <si>
    <t>Breakfast</t>
  </si>
  <si>
    <t>Lunch</t>
  </si>
  <si>
    <t>Dinner</t>
  </si>
  <si>
    <t>Les repas peuvent être annulés jusqu'à 48h avant, sinon ils devront être payés</t>
  </si>
  <si>
    <t>Room list :</t>
  </si>
  <si>
    <t>First Name &amp; Surname / Prénom &amp; Nom :</t>
  </si>
  <si>
    <t>Room 1</t>
  </si>
  <si>
    <t>Room 2</t>
  </si>
  <si>
    <t>Room 3</t>
  </si>
  <si>
    <t>Room 4</t>
  </si>
  <si>
    <t>Room 5</t>
  </si>
  <si>
    <t>Room 6</t>
  </si>
  <si>
    <t>Room 7</t>
  </si>
  <si>
    <t>Room 8</t>
  </si>
  <si>
    <t>Room 9</t>
  </si>
  <si>
    <t>Room 10</t>
  </si>
  <si>
    <t>Room 11</t>
  </si>
  <si>
    <t>Room 12</t>
  </si>
  <si>
    <t>ENTRY FORM</t>
  </si>
  <si>
    <t>To be received by Canet 66 Natation</t>
  </si>
  <si>
    <r>
      <rPr>
        <sz val="11"/>
        <color indexed="19"/>
        <rFont val="Arial"/>
        <family val="2"/>
      </rPr>
      <t>Please return form by email tocanet66natation@gmail.com</t>
    </r>
  </si>
  <si>
    <r>
      <rPr>
        <b/>
        <u/>
        <sz val="14"/>
        <color indexed="25"/>
        <rFont val="Calibri"/>
        <family val="2"/>
      </rPr>
      <t>Complete</t>
    </r>
    <r>
      <rPr>
        <b/>
        <sz val="14"/>
        <color indexed="25"/>
        <rFont val="Calibri"/>
        <family val="2"/>
      </rPr>
      <t>1 Team Summary</t>
    </r>
    <r>
      <rPr>
        <b/>
        <u/>
        <sz val="14"/>
        <color indexed="25"/>
        <rFont val="Calibri"/>
        <family val="2"/>
      </rPr>
      <t>Form and1 Individual Entry Form for each swimmer</t>
    </r>
  </si>
  <si>
    <t>TEAM SUMMARY FORM</t>
  </si>
  <si>
    <t>TEAM SUMMARY</t>
  </si>
  <si>
    <t>Swimmers</t>
  </si>
  <si>
    <t>Team Officials</t>
  </si>
  <si>
    <t>First Name</t>
  </si>
  <si>
    <t>Surname</t>
  </si>
  <si>
    <t>Gender</t>
  </si>
  <si>
    <t>First Name &amp; Surname Team Leader</t>
  </si>
  <si>
    <t>Contact details during competition:</t>
  </si>
  <si>
    <t>Staff:</t>
  </si>
  <si>
    <t>Function:</t>
  </si>
  <si>
    <t>VISA FORM</t>
  </si>
  <si>
    <t>PARTICIPATION:</t>
  </si>
  <si>
    <t>VISA PERIOD:</t>
  </si>
  <si>
    <t>Please indicate in which meetings you would take part:</t>
  </si>
  <si>
    <t>Please indicate the period of days that you need the visa:</t>
  </si>
  <si>
    <t>dd/mm/yyyy</t>
  </si>
  <si>
    <t>Visa FROM:</t>
  </si>
  <si>
    <t>Visa TO:</t>
  </si>
  <si>
    <t>TEAM MEMBERS:</t>
  </si>
  <si>
    <t>First Name:</t>
  </si>
  <si>
    <t>Surname:</t>
  </si>
  <si>
    <t>Date of Birth:</t>
  </si>
  <si>
    <t>Passport number:</t>
  </si>
  <si>
    <t>INDIVIDUAL ENTRY FORM</t>
  </si>
  <si>
    <t>First Name (as shown on passeport):</t>
  </si>
  <si>
    <t>Surname (as shown on passeport):</t>
  </si>
  <si>
    <t>Gender:</t>
  </si>
  <si>
    <t>Nationality:</t>
  </si>
  <si>
    <t>Date of Birth (Day / Month / Year):</t>
  </si>
  <si>
    <r>
      <rPr>
        <sz val="11"/>
        <color indexed="8"/>
        <rFont val="Calibri"/>
        <family val="2"/>
      </rPr>
      <t>Event(please tick √)</t>
    </r>
  </si>
  <si>
    <t>Entry time</t>
  </si>
  <si>
    <t>Date Recorded</t>
  </si>
  <si>
    <t>Event / Location</t>
  </si>
  <si>
    <t>(mm:ss,cc)</t>
  </si>
  <si>
    <t>50m</t>
  </si>
  <si>
    <t>Freestyle</t>
  </si>
  <si>
    <t>100m</t>
  </si>
  <si>
    <t>200m</t>
  </si>
  <si>
    <t>400m</t>
  </si>
  <si>
    <t>800m</t>
  </si>
  <si>
    <t>Backstroke</t>
  </si>
  <si>
    <t>Breaststroke</t>
  </si>
  <si>
    <t>Butterfly</t>
  </si>
  <si>
    <t>Ind Medley</t>
  </si>
  <si>
    <t>MEDIA INFORMATION</t>
  </si>
  <si>
    <t>Best Performances</t>
  </si>
  <si>
    <t>Event</t>
  </si>
  <si>
    <t>Time</t>
  </si>
  <si>
    <t>Season</t>
  </si>
  <si>
    <t>Championship</t>
  </si>
  <si>
    <t>Position</t>
  </si>
  <si>
    <t>distance</t>
  </si>
  <si>
    <t>style</t>
  </si>
  <si>
    <t>In accordance with the regulation of Law 1 / 1982, May 5th, Civil Protection of Honor Rights, Personal and Familiar Privacy and Personal Image, the undersigned, or their legal representative, authorizes FMN to film or photograph the participants while being a part of sports activities organized directly or in partnership by this Federation.
In addition, giving the right to use or distribute this material to channels and media for non commercial promotion.
In accordance with Law 15 / 1999, December 13th, Protection of Personal Data (LOPD), we inform you that your personal data will be included in an automatic file that FMN is responsible of. This data shall be treated with confidentiality for the fulfillment of federative duties. Also, we remind you that at any time you can exercise your rights to access, change, cancel and make opposition in relation to personal data through an official communication addressed to FMN (7 avenue des Castelans - 98000 Monaco).</t>
  </si>
  <si>
    <t xml:space="preserve">Charter flight from Barcelone to Nice, departure: 19 May 2023, 09 AM  225€ </t>
  </si>
  <si>
    <t>Bus from Canet en Roussillon to Barcelona, departure 15 May, 2023 09.00 am price:35 €</t>
  </si>
  <si>
    <t>XXXV International Swimming Meeting</t>
  </si>
  <si>
    <t xml:space="preserve">  of May</t>
  </si>
  <si>
    <t>To be received by Canet 66 Natation no later than 30, April, 2023</t>
  </si>
  <si>
    <t>ENTRY INFORMATION (14€/Race)</t>
  </si>
  <si>
    <t>Total entries     - 14 €   each</t>
  </si>
  <si>
    <t>number</t>
  </si>
  <si>
    <t>MARE NOSTRUM 2024 ®</t>
  </si>
  <si>
    <t>CANET EN ROUSSILLON, MAY 25 &amp; 26</t>
  </si>
  <si>
    <t>XXXVI International Swimming Meeting</t>
  </si>
  <si>
    <t>To be received by Canet 66 Natation no later than 15/03/2024</t>
  </si>
  <si>
    <t>contact: Virginie: v.fotia@canet-tourisme.com</t>
  </si>
  <si>
    <t>To be returned before  April 15, 2024 / A retourner avant le 15 Avril 2024</t>
  </si>
  <si>
    <t>Thursday 23th</t>
  </si>
  <si>
    <t>Friday 24th</t>
  </si>
  <si>
    <t>Saturday 25th</t>
  </si>
  <si>
    <t>Sunday 26th</t>
  </si>
  <si>
    <t>Monday 27th</t>
  </si>
  <si>
    <t>MARE NOSTRUM 2024®</t>
  </si>
  <si>
    <t>To be received by Canet 66 Natation no later than15/04/2024</t>
  </si>
  <si>
    <t>Canet en Roussillon (France) 25-26 of May 2024</t>
  </si>
  <si>
    <t>Barcelone (Spain) 29-30 of may 2024</t>
  </si>
  <si>
    <t>Monaco (Monte Carlo) 1 - 2 of June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</si>
</sst>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
    <numFmt numFmtId="165" formatCode="##&quot; &quot;##&quot; &quot;##&quot; &quot;##&quot; &quot;#0"/>
    <numFmt numFmtId="166" formatCode="d&quot;-&quot;mmm"/>
    <numFmt numFmtId="167" formatCode="mm:ss.00"/>
  </numFmts>
  <fonts count="34" x14ac:knownFonts="1">
    <font>
      <sz val="11"/>
      <color indexed="8"/>
      <name val="Calibri"/>
    </font>
    <font>
      <b/>
      <vertAlign val="superscript"/>
      <sz val="11"/>
      <color indexed="8"/>
      <name val="Arial"/>
      <family val="2"/>
    </font>
    <font>
      <b/>
      <sz val="11"/>
      <color indexed="8"/>
      <name val="Arial"/>
      <family val="2"/>
    </font>
    <font>
      <i/>
      <sz val="10"/>
      <color indexed="8"/>
      <name val="Arial"/>
      <family val="2"/>
    </font>
    <font>
      <b/>
      <sz val="11"/>
      <color indexed="9"/>
      <name val="Arial"/>
      <family val="2"/>
    </font>
    <font>
      <b/>
      <sz val="12"/>
      <color indexed="12"/>
      <name val="Arial"/>
      <family val="2"/>
    </font>
    <font>
      <sz val="11"/>
      <color indexed="8"/>
      <name val="Arial"/>
      <family val="2"/>
    </font>
    <font>
      <b/>
      <sz val="10"/>
      <color indexed="8"/>
      <name val="Calibri"/>
      <family val="2"/>
    </font>
    <font>
      <sz val="10"/>
      <color indexed="8"/>
      <name val="Calibri"/>
      <family val="2"/>
    </font>
    <font>
      <b/>
      <sz val="11"/>
      <color indexed="8"/>
      <name val="Calibri"/>
      <family val="2"/>
    </font>
    <font>
      <sz val="9"/>
      <color indexed="8"/>
      <name val="Calibri"/>
      <family val="2"/>
    </font>
    <font>
      <vertAlign val="superscript"/>
      <sz val="10"/>
      <color indexed="8"/>
      <name val="Calibri"/>
      <family val="2"/>
    </font>
    <font>
      <u/>
      <sz val="11"/>
      <color indexed="18"/>
      <name val="Calibri"/>
      <family val="2"/>
    </font>
    <font>
      <u/>
      <sz val="11"/>
      <color indexed="19"/>
      <name val="Calibri"/>
      <family val="2"/>
    </font>
    <font>
      <b/>
      <sz val="13"/>
      <color indexed="9"/>
      <name val="Arial"/>
      <family val="2"/>
    </font>
    <font>
      <b/>
      <sz val="14"/>
      <color indexed="9"/>
      <name val="Arial"/>
      <family val="2"/>
    </font>
    <font>
      <i/>
      <sz val="10"/>
      <color indexed="12"/>
      <name val="Arial"/>
      <family val="2"/>
    </font>
    <font>
      <i/>
      <sz val="11"/>
      <color indexed="8"/>
      <name val="Arial"/>
      <family val="2"/>
    </font>
    <font>
      <b/>
      <i/>
      <sz val="11"/>
      <color indexed="8"/>
      <name val="Arial"/>
      <family val="2"/>
    </font>
    <font>
      <b/>
      <i/>
      <sz val="9"/>
      <color indexed="8"/>
      <name val="Arial"/>
      <family val="2"/>
    </font>
    <font>
      <b/>
      <i/>
      <sz val="10"/>
      <color indexed="8"/>
      <name val="Arial"/>
      <family val="2"/>
    </font>
    <font>
      <sz val="11"/>
      <color indexed="9"/>
      <name val="Arial"/>
      <family val="2"/>
    </font>
    <font>
      <i/>
      <sz val="8"/>
      <color indexed="8"/>
      <name val="Arial"/>
      <family val="2"/>
    </font>
    <font>
      <i/>
      <sz val="9"/>
      <color indexed="8"/>
      <name val="Arial"/>
      <family val="2"/>
    </font>
    <font>
      <sz val="11"/>
      <color indexed="19"/>
      <name val="Arial"/>
      <family val="2"/>
    </font>
    <font>
      <sz val="10"/>
      <color indexed="8"/>
      <name val="Arial"/>
      <family val="2"/>
    </font>
    <font>
      <b/>
      <sz val="14"/>
      <color indexed="12"/>
      <name val="Calibri"/>
      <family val="2"/>
    </font>
    <font>
      <b/>
      <u/>
      <sz val="14"/>
      <color indexed="25"/>
      <name val="Calibri"/>
      <family val="2"/>
    </font>
    <font>
      <b/>
      <sz val="14"/>
      <color indexed="25"/>
      <name val="Calibri"/>
      <family val="2"/>
    </font>
    <font>
      <sz val="11"/>
      <color indexed="9"/>
      <name val="Calibri"/>
      <family val="2"/>
    </font>
    <font>
      <i/>
      <sz val="10"/>
      <color indexed="8"/>
      <name val="Calibri"/>
      <family val="2"/>
    </font>
    <font>
      <sz val="11"/>
      <color indexed="23"/>
      <name val="Calibri"/>
      <family val="2"/>
    </font>
    <font>
      <sz val="8"/>
      <color indexed="8"/>
      <name val="Calibri"/>
      <family val="2"/>
    </font>
    <font>
      <sz val="11"/>
      <color indexed="8"/>
      <name val="Calibri"/>
      <family val="2"/>
    </font>
  </fonts>
  <fills count="16">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indexed="17"/>
        <bgColor auto="1"/>
      </patternFill>
    </fill>
    <fill>
      <patternFill patternType="solid">
        <fgColor indexed="21"/>
        <bgColor auto="1"/>
      </patternFill>
    </fill>
    <fill>
      <patternFill patternType="solid">
        <fgColor indexed="23"/>
        <bgColor auto="1"/>
      </patternFill>
    </fill>
    <fill>
      <patternFill patternType="solid">
        <fgColor indexed="26"/>
        <bgColor auto="1"/>
      </patternFill>
    </fill>
    <fill>
      <patternFill patternType="solid">
        <fgColor theme="4" tint="0.59999389629810485"/>
        <bgColor indexed="64"/>
      </patternFill>
    </fill>
    <fill>
      <patternFill patternType="solid">
        <fgColor rgb="FF3399FF"/>
        <bgColor indexed="64"/>
      </patternFill>
    </fill>
    <fill>
      <patternFill patternType="solid">
        <fgColor rgb="FF00B0F0"/>
        <bgColor indexed="64"/>
      </patternFill>
    </fill>
    <fill>
      <patternFill patternType="solid">
        <fgColor theme="0"/>
        <bgColor indexed="64"/>
      </patternFill>
    </fill>
  </fills>
  <borders count="50">
    <border>
      <left/>
      <right/>
      <top/>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10"/>
      </left>
      <right/>
      <top/>
      <bottom/>
      <diagonal/>
    </border>
    <border>
      <left/>
      <right/>
      <top/>
      <bottom/>
      <diagonal/>
    </border>
    <border>
      <left/>
      <right style="thin">
        <color indexed="10"/>
      </right>
      <top/>
      <bottom/>
      <diagonal/>
    </border>
    <border>
      <left/>
      <right/>
      <top/>
      <bottom style="thin">
        <color indexed="8"/>
      </bottom>
      <diagonal/>
    </border>
    <border>
      <left style="thin">
        <color indexed="10"/>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style="thin">
        <color indexed="8"/>
      </top>
      <bottom/>
      <diagonal/>
    </border>
    <border>
      <left/>
      <right style="thin">
        <color indexed="8"/>
      </right>
      <top/>
      <bottom/>
      <diagonal/>
    </border>
    <border>
      <left/>
      <right/>
      <top/>
      <bottom style="thin">
        <color indexed="10"/>
      </bottom>
      <diagonal/>
    </border>
    <border>
      <left style="thin">
        <color indexed="8"/>
      </left>
      <right/>
      <top style="thin">
        <color indexed="8"/>
      </top>
      <bottom style="thin">
        <color indexed="8"/>
      </bottom>
      <diagonal/>
    </border>
    <border>
      <left style="thin">
        <color indexed="10"/>
      </left>
      <right/>
      <top/>
      <bottom style="thin">
        <color indexed="10"/>
      </bottom>
      <diagonal/>
    </border>
    <border>
      <left/>
      <right style="thin">
        <color indexed="10"/>
      </right>
      <top/>
      <bottom style="thin">
        <color indexed="10"/>
      </bottom>
      <diagonal/>
    </border>
    <border>
      <left/>
      <right/>
      <top style="hair">
        <color indexed="8"/>
      </top>
      <bottom/>
      <diagonal/>
    </border>
    <border>
      <left/>
      <right style="hair">
        <color indexed="8"/>
      </right>
      <top/>
      <bottom/>
      <diagonal/>
    </border>
    <border>
      <left style="hair">
        <color indexed="8"/>
      </left>
      <right style="hair">
        <color indexed="8"/>
      </right>
      <top/>
      <bottom/>
      <diagonal/>
    </border>
    <border>
      <left style="hair">
        <color indexed="8"/>
      </left>
      <right/>
      <top/>
      <bottom/>
      <diagonal/>
    </border>
    <border>
      <left style="hair">
        <color indexed="8"/>
      </left>
      <right/>
      <top/>
      <bottom style="hair">
        <color indexed="8"/>
      </bottom>
      <diagonal/>
    </border>
    <border>
      <left style="hair">
        <color indexed="8"/>
      </left>
      <right/>
      <top style="hair">
        <color indexed="8"/>
      </top>
      <bottom style="hair">
        <color indexed="8"/>
      </bottom>
      <diagonal/>
    </border>
    <border>
      <left style="thin">
        <color indexed="10"/>
      </left>
      <right style="thin">
        <color indexed="10"/>
      </right>
      <top/>
      <bottom style="thin">
        <color indexed="10"/>
      </bottom>
      <diagonal/>
    </border>
    <border>
      <left style="thin">
        <color indexed="10"/>
      </left>
      <right style="thin">
        <color indexed="10"/>
      </right>
      <top style="thin">
        <color indexed="10"/>
      </top>
      <bottom style="thin">
        <color indexed="10"/>
      </bottom>
      <diagonal/>
    </border>
    <border>
      <left style="thin">
        <color indexed="10"/>
      </left>
      <right/>
      <top style="thin">
        <color indexed="10"/>
      </top>
      <bottom style="thin">
        <color indexed="10"/>
      </bottom>
      <diagonal/>
    </border>
    <border>
      <left style="thin">
        <color indexed="10"/>
      </left>
      <right style="thin">
        <color indexed="10"/>
      </right>
      <top style="thin">
        <color indexed="10"/>
      </top>
      <bottom/>
      <diagonal/>
    </border>
    <border>
      <left/>
      <right style="thin">
        <color indexed="10"/>
      </right>
      <top style="thin">
        <color indexed="10"/>
      </top>
      <bottom style="thin">
        <color indexed="10"/>
      </bottom>
      <diagonal/>
    </border>
    <border>
      <left/>
      <right/>
      <top style="thin">
        <color indexed="8"/>
      </top>
      <bottom style="thin">
        <color indexed="8"/>
      </bottom>
      <diagonal/>
    </border>
    <border>
      <left/>
      <right style="thin">
        <color indexed="27"/>
      </right>
      <top/>
      <bottom style="thin">
        <color indexed="8"/>
      </bottom>
      <diagonal/>
    </border>
    <border>
      <left style="thin">
        <color indexed="27"/>
      </left>
      <right style="thin">
        <color indexed="27"/>
      </right>
      <top/>
      <bottom style="thin">
        <color indexed="8"/>
      </bottom>
      <diagonal/>
    </border>
    <border>
      <left style="thin">
        <color indexed="27"/>
      </left>
      <right/>
      <top/>
      <bottom style="thin">
        <color indexed="8"/>
      </bottom>
      <diagonal/>
    </border>
    <border>
      <left/>
      <right style="thin">
        <color indexed="27"/>
      </right>
      <top style="thin">
        <color indexed="8"/>
      </top>
      <bottom style="thin">
        <color indexed="8"/>
      </bottom>
      <diagonal/>
    </border>
    <border>
      <left style="thin">
        <color indexed="27"/>
      </left>
      <right style="thin">
        <color indexed="27"/>
      </right>
      <top style="thin">
        <color indexed="8"/>
      </top>
      <bottom style="thin">
        <color indexed="8"/>
      </bottom>
      <diagonal/>
    </border>
    <border>
      <left style="thin">
        <color indexed="27"/>
      </left>
      <right/>
      <top style="thin">
        <color indexed="8"/>
      </top>
      <bottom style="thin">
        <color indexed="8"/>
      </bottom>
      <diagonal/>
    </border>
    <border>
      <left/>
      <right/>
      <top/>
      <bottom style="thin">
        <color indexed="28"/>
      </bottom>
      <diagonal/>
    </border>
    <border>
      <left/>
      <right style="thin">
        <color indexed="28"/>
      </right>
      <top/>
      <bottom/>
      <diagonal/>
    </border>
    <border>
      <left style="thin">
        <color indexed="28"/>
      </left>
      <right/>
      <top style="thin">
        <color indexed="28"/>
      </top>
      <bottom/>
      <diagonal/>
    </border>
    <border>
      <left/>
      <right/>
      <top style="thin">
        <color indexed="28"/>
      </top>
      <bottom/>
      <diagonal/>
    </border>
    <border>
      <left/>
      <right style="thin">
        <color indexed="28"/>
      </right>
      <top style="thin">
        <color indexed="28"/>
      </top>
      <bottom/>
      <diagonal/>
    </border>
    <border>
      <left style="thin">
        <color indexed="28"/>
      </left>
      <right/>
      <top/>
      <bottom/>
      <diagonal/>
    </border>
    <border>
      <left style="thin">
        <color indexed="28"/>
      </left>
      <right/>
      <top/>
      <bottom style="thin">
        <color indexed="28"/>
      </bottom>
      <diagonal/>
    </border>
    <border>
      <left/>
      <right style="thin">
        <color indexed="28"/>
      </right>
      <top/>
      <bottom style="thin">
        <color indexed="2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10"/>
      </left>
      <right style="thin">
        <color indexed="28"/>
      </right>
      <top/>
      <bottom/>
      <diagonal/>
    </border>
    <border>
      <left style="thin">
        <color indexed="28"/>
      </left>
      <right style="thin">
        <color indexed="28"/>
      </right>
      <top style="thin">
        <color indexed="28"/>
      </top>
      <bottom style="thin">
        <color indexed="28"/>
      </bottom>
      <diagonal/>
    </border>
    <border>
      <left style="thin">
        <color indexed="64"/>
      </left>
      <right style="thin">
        <color indexed="64"/>
      </right>
      <top style="thin">
        <color indexed="64"/>
      </top>
      <bottom style="thin">
        <color indexed="64"/>
      </bottom>
      <diagonal/>
    </border>
  </borders>
  <cellStyleXfs count="1">
    <xf numFmtId="0" fontId="0" fillId="0" borderId="0" applyNumberFormat="0" applyFill="0" applyBorder="0" applyProtection="0"/>
  </cellStyleXfs>
  <cellXfs count="397">
    <xf numFmtId="0" fontId="0" fillId="0" borderId="0" xfId="0"/>
    <xf numFmtId="0" fontId="0" fillId="0" borderId="0" xfId="0" applyNumberFormat="1"/>
    <xf numFmtId="0" fontId="0" fillId="2" borderId="1" xfId="0" applyFill="1" applyBorder="1"/>
    <xf numFmtId="0" fontId="0" fillId="2" borderId="2" xfId="0" applyFill="1" applyBorder="1"/>
    <xf numFmtId="0" fontId="0" fillId="2" borderId="2" xfId="0" applyFill="1" applyBorder="1" applyAlignment="1">
      <alignment horizontal="center"/>
    </xf>
    <xf numFmtId="0" fontId="0" fillId="2" borderId="3" xfId="0" applyFill="1" applyBorder="1"/>
    <xf numFmtId="0" fontId="0" fillId="2" borderId="4" xfId="0" applyFill="1" applyBorder="1"/>
    <xf numFmtId="0" fontId="0" fillId="2" borderId="5" xfId="0" applyFill="1" applyBorder="1"/>
    <xf numFmtId="0" fontId="2" fillId="2" borderId="5" xfId="0" applyFont="1" applyFill="1" applyBorder="1" applyAlignment="1">
      <alignment horizontal="center"/>
    </xf>
    <xf numFmtId="0" fontId="0" fillId="2" borderId="5" xfId="0" applyFill="1" applyBorder="1" applyAlignment="1">
      <alignment horizontal="center"/>
    </xf>
    <xf numFmtId="0" fontId="0" fillId="2" borderId="6" xfId="0" applyFill="1" applyBorder="1"/>
    <xf numFmtId="0" fontId="3" fillId="2" borderId="5" xfId="0" applyFont="1" applyFill="1" applyBorder="1" applyAlignment="1">
      <alignment horizontal="center"/>
    </xf>
    <xf numFmtId="0" fontId="4" fillId="3" borderId="5" xfId="0" applyFont="1" applyFill="1" applyBorder="1" applyAlignment="1">
      <alignment horizontal="center"/>
    </xf>
    <xf numFmtId="0" fontId="6" fillId="2" borderId="5" xfId="0" applyFont="1" applyFill="1" applyBorder="1" applyAlignment="1">
      <alignment horizontal="center"/>
    </xf>
    <xf numFmtId="0" fontId="6" fillId="2" borderId="5" xfId="0" applyFont="1" applyFill="1" applyBorder="1"/>
    <xf numFmtId="0" fontId="0" fillId="4" borderId="4" xfId="0" applyFill="1" applyBorder="1"/>
    <xf numFmtId="0" fontId="0" fillId="4" borderId="5" xfId="0" applyFill="1" applyBorder="1"/>
    <xf numFmtId="0" fontId="0" fillId="4" borderId="6" xfId="0" applyFill="1" applyBorder="1"/>
    <xf numFmtId="49" fontId="0" fillId="4" borderId="7" xfId="0" applyNumberFormat="1" applyFill="1" applyBorder="1"/>
    <xf numFmtId="0" fontId="0" fillId="4" borderId="7" xfId="0" applyFill="1" applyBorder="1"/>
    <xf numFmtId="49" fontId="0" fillId="4" borderId="5" xfId="0" applyNumberFormat="1" applyFill="1" applyBorder="1" applyAlignment="1">
      <alignment horizontal="left"/>
    </xf>
    <xf numFmtId="0" fontId="0" fillId="4" borderId="8" xfId="0" applyFill="1" applyBorder="1"/>
    <xf numFmtId="0" fontId="0" fillId="4" borderId="10" xfId="0" applyFill="1" applyBorder="1"/>
    <xf numFmtId="0" fontId="0" fillId="4" borderId="13" xfId="0" applyFill="1" applyBorder="1"/>
    <xf numFmtId="49" fontId="0" fillId="4" borderId="5" xfId="0" applyNumberFormat="1" applyFill="1" applyBorder="1"/>
    <xf numFmtId="0" fontId="0" fillId="4" borderId="14" xfId="0" applyFill="1" applyBorder="1"/>
    <xf numFmtId="0" fontId="9" fillId="4" borderId="4" xfId="0" applyFont="1" applyFill="1" applyBorder="1" applyAlignment="1">
      <alignment horizontal="center"/>
    </xf>
    <xf numFmtId="0" fontId="0" fillId="4" borderId="13" xfId="0" applyFill="1" applyBorder="1" applyAlignment="1">
      <alignment horizontal="center"/>
    </xf>
    <xf numFmtId="0" fontId="9" fillId="4" borderId="13" xfId="0" applyFont="1" applyFill="1" applyBorder="1" applyAlignment="1">
      <alignment horizontal="center"/>
    </xf>
    <xf numFmtId="0" fontId="0" fillId="4" borderId="4" xfId="0" applyFill="1" applyBorder="1" applyAlignment="1">
      <alignment horizontal="center"/>
    </xf>
    <xf numFmtId="0" fontId="0" fillId="4" borderId="5" xfId="0" applyFill="1" applyBorder="1" applyAlignment="1">
      <alignment horizontal="center"/>
    </xf>
    <xf numFmtId="0" fontId="0" fillId="4" borderId="8" xfId="0" applyFill="1" applyBorder="1" applyAlignment="1">
      <alignment horizontal="center"/>
    </xf>
    <xf numFmtId="0" fontId="0" fillId="4" borderId="14" xfId="0" applyFill="1" applyBorder="1" applyAlignment="1">
      <alignment horizontal="center"/>
    </xf>
    <xf numFmtId="0" fontId="8" fillId="4" borderId="13" xfId="0" applyFont="1" applyFill="1" applyBorder="1" applyAlignment="1">
      <alignment horizontal="center"/>
    </xf>
    <xf numFmtId="0" fontId="8" fillId="4" borderId="5" xfId="0" applyFont="1" applyFill="1" applyBorder="1" applyAlignment="1">
      <alignment horizontal="center"/>
    </xf>
    <xf numFmtId="0" fontId="0" fillId="2" borderId="4" xfId="0" applyFill="1" applyBorder="1" applyAlignment="1">
      <alignment horizontal="center"/>
    </xf>
    <xf numFmtId="49" fontId="9" fillId="2" borderId="5" xfId="0" applyNumberFormat="1" applyFont="1" applyFill="1" applyBorder="1" applyAlignment="1">
      <alignment horizontal="left" vertical="center"/>
    </xf>
    <xf numFmtId="0" fontId="9" fillId="2" borderId="5" xfId="0" applyFont="1" applyFill="1" applyBorder="1" applyAlignment="1">
      <alignment horizontal="left" vertical="center"/>
    </xf>
    <xf numFmtId="0" fontId="0" fillId="2" borderId="5" xfId="0" applyFill="1" applyBorder="1" applyAlignment="1">
      <alignment horizontal="left"/>
    </xf>
    <xf numFmtId="0" fontId="8" fillId="2" borderId="5" xfId="0" applyFont="1" applyFill="1" applyBorder="1" applyAlignment="1">
      <alignment horizontal="left"/>
    </xf>
    <xf numFmtId="0" fontId="8" fillId="2" borderId="5" xfId="0" applyFont="1" applyFill="1" applyBorder="1" applyAlignment="1">
      <alignment horizontal="center"/>
    </xf>
    <xf numFmtId="0" fontId="9" fillId="2" borderId="5" xfId="0" applyFont="1" applyFill="1" applyBorder="1" applyAlignment="1">
      <alignment horizontal="left"/>
    </xf>
    <xf numFmtId="0" fontId="0" fillId="5" borderId="4" xfId="0" applyFill="1" applyBorder="1" applyAlignment="1">
      <alignment horizontal="center"/>
    </xf>
    <xf numFmtId="49" fontId="9" fillId="5" borderId="5" xfId="0" applyNumberFormat="1" applyFont="1" applyFill="1" applyBorder="1" applyAlignment="1">
      <alignment horizontal="left"/>
    </xf>
    <xf numFmtId="0" fontId="8" fillId="5" borderId="5" xfId="0" applyFont="1" applyFill="1" applyBorder="1" applyAlignment="1">
      <alignment horizontal="center"/>
    </xf>
    <xf numFmtId="0" fontId="0" fillId="5" borderId="5" xfId="0" applyFill="1" applyBorder="1"/>
    <xf numFmtId="0" fontId="8" fillId="5" borderId="5" xfId="0" applyFont="1" applyFill="1" applyBorder="1" applyAlignment="1">
      <alignment horizontal="left"/>
    </xf>
    <xf numFmtId="0" fontId="0" fillId="5" borderId="6" xfId="0" applyFill="1" applyBorder="1"/>
    <xf numFmtId="49" fontId="8" fillId="5" borderId="14" xfId="0" applyNumberFormat="1" applyFont="1" applyFill="1" applyBorder="1" applyAlignment="1">
      <alignment horizontal="left"/>
    </xf>
    <xf numFmtId="0" fontId="8" fillId="5" borderId="13" xfId="0" applyFont="1" applyFill="1" applyBorder="1" applyAlignment="1">
      <alignment horizontal="center"/>
    </xf>
    <xf numFmtId="0" fontId="0" fillId="5" borderId="13" xfId="0" applyFill="1" applyBorder="1"/>
    <xf numFmtId="0" fontId="9" fillId="5" borderId="13" xfId="0" applyFont="1" applyFill="1" applyBorder="1" applyAlignment="1">
      <alignment horizontal="left"/>
    </xf>
    <xf numFmtId="0" fontId="8" fillId="5" borderId="13" xfId="0" applyFont="1" applyFill="1" applyBorder="1" applyAlignment="1">
      <alignment horizontal="left"/>
    </xf>
    <xf numFmtId="0" fontId="0" fillId="5" borderId="13" xfId="0" applyFill="1" applyBorder="1" applyAlignment="1">
      <alignment horizontal="center"/>
    </xf>
    <xf numFmtId="0" fontId="0" fillId="5" borderId="5" xfId="0" applyFill="1" applyBorder="1" applyAlignment="1">
      <alignment horizontal="center"/>
    </xf>
    <xf numFmtId="0" fontId="9" fillId="5" borderId="5" xfId="0" applyFont="1" applyFill="1" applyBorder="1" applyAlignment="1">
      <alignment horizontal="left"/>
    </xf>
    <xf numFmtId="1" fontId="8" fillId="5" borderId="5" xfId="0" applyNumberFormat="1" applyFont="1" applyFill="1" applyBorder="1" applyAlignment="1">
      <alignment horizontal="right"/>
    </xf>
    <xf numFmtId="1" fontId="8" fillId="5" borderId="5" xfId="0" applyNumberFormat="1" applyFont="1" applyFill="1" applyBorder="1" applyAlignment="1">
      <alignment horizontal="center"/>
    </xf>
    <xf numFmtId="1" fontId="0" fillId="2" borderId="12" xfId="0" applyNumberFormat="1" applyFill="1" applyBorder="1" applyAlignment="1">
      <alignment horizontal="center"/>
    </xf>
    <xf numFmtId="0" fontId="9" fillId="5" borderId="5" xfId="0" applyFont="1" applyFill="1" applyBorder="1"/>
    <xf numFmtId="49" fontId="8" fillId="5" borderId="5" xfId="0" applyNumberFormat="1" applyFont="1" applyFill="1" applyBorder="1" applyAlignment="1">
      <alignment horizontal="left"/>
    </xf>
    <xf numFmtId="49" fontId="8" fillId="5" borderId="5" xfId="0" applyNumberFormat="1" applyFont="1" applyFill="1" applyBorder="1" applyAlignment="1">
      <alignment horizontal="center"/>
    </xf>
    <xf numFmtId="0" fontId="0" fillId="5" borderId="5" xfId="0" applyFill="1" applyBorder="1" applyAlignment="1">
      <alignment horizontal="left"/>
    </xf>
    <xf numFmtId="49" fontId="8" fillId="5" borderId="5" xfId="0" applyNumberFormat="1" applyFont="1" applyFill="1" applyBorder="1" applyAlignment="1">
      <alignment horizontal="right"/>
    </xf>
    <xf numFmtId="1" fontId="0" fillId="5" borderId="14" xfId="0" applyNumberFormat="1" applyFill="1" applyBorder="1" applyAlignment="1">
      <alignment horizontal="center"/>
    </xf>
    <xf numFmtId="166" fontId="0" fillId="2" borderId="12" xfId="0" applyNumberFormat="1" applyFill="1" applyBorder="1" applyAlignment="1">
      <alignment horizontal="center"/>
    </xf>
    <xf numFmtId="0" fontId="0" fillId="5" borderId="14" xfId="0" applyFill="1" applyBorder="1" applyAlignment="1">
      <alignment horizontal="center"/>
    </xf>
    <xf numFmtId="1" fontId="0" fillId="5" borderId="5" xfId="0" applyNumberFormat="1" applyFill="1" applyBorder="1" applyAlignment="1">
      <alignment horizontal="center"/>
    </xf>
    <xf numFmtId="1" fontId="0" fillId="5" borderId="13" xfId="0" applyNumberFormat="1" applyFill="1" applyBorder="1" applyAlignment="1">
      <alignment horizontal="center"/>
    </xf>
    <xf numFmtId="0" fontId="0" fillId="5" borderId="4" xfId="0" applyFill="1" applyBorder="1"/>
    <xf numFmtId="0" fontId="8" fillId="5" borderId="5" xfId="0" applyFont="1" applyFill="1" applyBorder="1"/>
    <xf numFmtId="1" fontId="0" fillId="5" borderId="5" xfId="0" applyNumberFormat="1" applyFill="1" applyBorder="1" applyAlignment="1">
      <alignment horizontal="left"/>
    </xf>
    <xf numFmtId="1" fontId="10" fillId="5" borderId="5" xfId="0" applyNumberFormat="1" applyFont="1" applyFill="1" applyBorder="1" applyAlignment="1">
      <alignment horizontal="right"/>
    </xf>
    <xf numFmtId="49" fontId="8" fillId="2" borderId="5" xfId="0" applyNumberFormat="1" applyFont="1" applyFill="1" applyBorder="1" applyAlignment="1">
      <alignment horizontal="left"/>
    </xf>
    <xf numFmtId="14" fontId="0" fillId="2" borderId="5" xfId="0" applyNumberFormat="1" applyFill="1" applyBorder="1" applyAlignment="1">
      <alignment horizontal="center"/>
    </xf>
    <xf numFmtId="49" fontId="0" fillId="2" borderId="6" xfId="0" applyNumberFormat="1" applyFill="1" applyBorder="1"/>
    <xf numFmtId="49" fontId="9" fillId="2" borderId="5" xfId="0" applyNumberFormat="1" applyFont="1" applyFill="1" applyBorder="1" applyAlignment="1">
      <alignment horizontal="left"/>
    </xf>
    <xf numFmtId="14" fontId="0" fillId="5" borderId="5" xfId="0" applyNumberFormat="1" applyFill="1" applyBorder="1" applyAlignment="1">
      <alignment horizontal="center"/>
    </xf>
    <xf numFmtId="0" fontId="9" fillId="5" borderId="5" xfId="0" applyFont="1" applyFill="1" applyBorder="1" applyAlignment="1">
      <alignment horizontal="center"/>
    </xf>
    <xf numFmtId="0" fontId="8" fillId="5" borderId="14" xfId="0" applyFont="1" applyFill="1" applyBorder="1" applyAlignment="1">
      <alignment horizontal="center"/>
    </xf>
    <xf numFmtId="49" fontId="8" fillId="2" borderId="12" xfId="0" applyNumberFormat="1" applyFont="1" applyFill="1" applyBorder="1" applyAlignment="1">
      <alignment horizontal="center"/>
    </xf>
    <xf numFmtId="49" fontId="10" fillId="5" borderId="5" xfId="0" applyNumberFormat="1" applyFont="1" applyFill="1" applyBorder="1" applyAlignment="1">
      <alignment horizontal="center"/>
    </xf>
    <xf numFmtId="0" fontId="10" fillId="5" borderId="5" xfId="0" applyFont="1" applyFill="1" applyBorder="1"/>
    <xf numFmtId="0" fontId="10" fillId="5" borderId="5" xfId="0" applyFont="1" applyFill="1" applyBorder="1" applyAlignment="1">
      <alignment horizontal="left"/>
    </xf>
    <xf numFmtId="0" fontId="0" fillId="2" borderId="15" xfId="0" applyFill="1" applyBorder="1"/>
    <xf numFmtId="14" fontId="10" fillId="5" borderId="5" xfId="0" applyNumberFormat="1" applyFont="1" applyFill="1" applyBorder="1"/>
    <xf numFmtId="0" fontId="0" fillId="5" borderId="8" xfId="0" applyFill="1" applyBorder="1" applyAlignment="1">
      <alignment horizontal="center"/>
    </xf>
    <xf numFmtId="14" fontId="10" fillId="2" borderId="11" xfId="0" applyNumberFormat="1" applyFont="1" applyFill="1" applyBorder="1" applyAlignment="1">
      <alignment horizontal="center"/>
    </xf>
    <xf numFmtId="0" fontId="10" fillId="2" borderId="12" xfId="0" applyFont="1" applyFill="1" applyBorder="1" applyAlignment="1">
      <alignment horizontal="center"/>
    </xf>
    <xf numFmtId="0" fontId="10" fillId="5" borderId="14" xfId="0" applyFont="1" applyFill="1" applyBorder="1"/>
    <xf numFmtId="20" fontId="10" fillId="2" borderId="11" xfId="0" applyNumberFormat="1" applyFont="1" applyFill="1" applyBorder="1" applyAlignment="1">
      <alignment horizontal="center"/>
    </xf>
    <xf numFmtId="0" fontId="10" fillId="2" borderId="11" xfId="0" applyFont="1" applyFill="1" applyBorder="1" applyAlignment="1">
      <alignment horizontal="center"/>
    </xf>
    <xf numFmtId="0" fontId="0" fillId="5" borderId="14" xfId="0" applyFill="1" applyBorder="1" applyAlignment="1">
      <alignment horizontal="left"/>
    </xf>
    <xf numFmtId="14" fontId="10" fillId="2" borderId="9" xfId="0" applyNumberFormat="1" applyFont="1" applyFill="1" applyBorder="1" applyAlignment="1">
      <alignment horizontal="center"/>
    </xf>
    <xf numFmtId="0" fontId="10" fillId="2" borderId="16" xfId="0" applyFont="1" applyFill="1" applyBorder="1" applyAlignment="1">
      <alignment horizontal="center"/>
    </xf>
    <xf numFmtId="20" fontId="10" fillId="2" borderId="9" xfId="0" applyNumberFormat="1" applyFont="1" applyFill="1" applyBorder="1" applyAlignment="1">
      <alignment horizontal="center"/>
    </xf>
    <xf numFmtId="0" fontId="10" fillId="2" borderId="9" xfId="0" applyFont="1" applyFill="1" applyBorder="1" applyAlignment="1">
      <alignment horizontal="center"/>
    </xf>
    <xf numFmtId="0" fontId="8" fillId="5" borderId="14" xfId="0" applyFont="1" applyFill="1" applyBorder="1" applyAlignment="1">
      <alignment horizontal="left"/>
    </xf>
    <xf numFmtId="0" fontId="0" fillId="5" borderId="14" xfId="0" applyFill="1" applyBorder="1"/>
    <xf numFmtId="0" fontId="8" fillId="5" borderId="14" xfId="0" applyFont="1" applyFill="1" applyBorder="1"/>
    <xf numFmtId="0" fontId="8" fillId="5" borderId="13" xfId="0" applyFont="1" applyFill="1" applyBorder="1"/>
    <xf numFmtId="14" fontId="0" fillId="5" borderId="13" xfId="0" applyNumberFormat="1" applyFill="1" applyBorder="1" applyAlignment="1">
      <alignment horizontal="center"/>
    </xf>
    <xf numFmtId="0" fontId="0" fillId="2" borderId="4" xfId="0" applyFill="1" applyBorder="1" applyAlignment="1">
      <alignment vertical="center"/>
    </xf>
    <xf numFmtId="0" fontId="0" fillId="6" borderId="5" xfId="0" applyFill="1" applyBorder="1"/>
    <xf numFmtId="0" fontId="0" fillId="7" borderId="5" xfId="0" applyFill="1" applyBorder="1"/>
    <xf numFmtId="49" fontId="0" fillId="5" borderId="5" xfId="0" applyNumberFormat="1" applyFill="1" applyBorder="1" applyAlignment="1">
      <alignment horizontal="center"/>
    </xf>
    <xf numFmtId="0" fontId="0" fillId="8" borderId="5" xfId="0" applyFill="1" applyBorder="1"/>
    <xf numFmtId="49" fontId="0" fillId="7" borderId="5" xfId="0" applyNumberFormat="1" applyFill="1" applyBorder="1"/>
    <xf numFmtId="0" fontId="0" fillId="2" borderId="13" xfId="0" applyNumberFormat="1" applyFill="1" applyBorder="1"/>
    <xf numFmtId="49" fontId="0" fillId="2" borderId="5" xfId="0" applyNumberFormat="1" applyFill="1" applyBorder="1"/>
    <xf numFmtId="49" fontId="12" fillId="2" borderId="5" xfId="0" applyNumberFormat="1" applyFont="1" applyFill="1" applyBorder="1"/>
    <xf numFmtId="0" fontId="8" fillId="2" borderId="5" xfId="0" applyFont="1" applyFill="1" applyBorder="1"/>
    <xf numFmtId="0" fontId="0" fillId="2" borderId="17" xfId="0" applyFill="1" applyBorder="1" applyAlignment="1">
      <alignment horizontal="center"/>
    </xf>
    <xf numFmtId="0" fontId="8" fillId="2" borderId="15" xfId="0" applyFont="1" applyFill="1" applyBorder="1"/>
    <xf numFmtId="0" fontId="8" fillId="2" borderId="15" xfId="0" applyFont="1" applyFill="1" applyBorder="1" applyAlignment="1">
      <alignment horizontal="left"/>
    </xf>
    <xf numFmtId="14" fontId="0" fillId="2" borderId="15" xfId="0" applyNumberFormat="1" applyFill="1" applyBorder="1" applyAlignment="1">
      <alignment horizontal="center"/>
    </xf>
    <xf numFmtId="0" fontId="0" fillId="2" borderId="18" xfId="0" applyFill="1" applyBorder="1"/>
    <xf numFmtId="0" fontId="6" fillId="2" borderId="5" xfId="0" applyFont="1" applyFill="1" applyBorder="1" applyAlignment="1">
      <alignment horizontal="right"/>
    </xf>
    <xf numFmtId="0" fontId="6" fillId="2" borderId="6" xfId="0" applyFont="1" applyFill="1" applyBorder="1" applyAlignment="1">
      <alignment horizontal="right"/>
    </xf>
    <xf numFmtId="0" fontId="3" fillId="2" borderId="6" xfId="0" applyFont="1" applyFill="1" applyBorder="1" applyAlignment="1">
      <alignment horizontal="center"/>
    </xf>
    <xf numFmtId="0" fontId="0" fillId="9" borderId="4" xfId="0" applyFill="1" applyBorder="1"/>
    <xf numFmtId="0" fontId="0" fillId="9" borderId="5" xfId="0" applyFill="1" applyBorder="1"/>
    <xf numFmtId="0" fontId="0" fillId="9" borderId="6" xfId="0" applyFill="1" applyBorder="1"/>
    <xf numFmtId="49" fontId="17" fillId="9" borderId="5" xfId="0" applyNumberFormat="1" applyFont="1" applyFill="1" applyBorder="1"/>
    <xf numFmtId="0" fontId="17" fillId="9" borderId="5" xfId="0" applyFont="1" applyFill="1" applyBorder="1"/>
    <xf numFmtId="0" fontId="17" fillId="9" borderId="5" xfId="0" applyFont="1" applyFill="1" applyBorder="1" applyAlignment="1">
      <alignment horizontal="left"/>
    </xf>
    <xf numFmtId="0" fontId="17" fillId="9" borderId="6" xfId="0" applyFont="1" applyFill="1" applyBorder="1"/>
    <xf numFmtId="0" fontId="0" fillId="9" borderId="14" xfId="0" applyFill="1" applyBorder="1"/>
    <xf numFmtId="0" fontId="17" fillId="9" borderId="14" xfId="0" applyFont="1" applyFill="1" applyBorder="1" applyAlignment="1">
      <alignment horizontal="left"/>
    </xf>
    <xf numFmtId="0" fontId="17" fillId="9" borderId="13" xfId="0" applyFont="1" applyFill="1" applyBorder="1" applyAlignment="1">
      <alignment horizontal="left"/>
    </xf>
    <xf numFmtId="49" fontId="17" fillId="9" borderId="5" xfId="0" applyNumberFormat="1" applyFont="1" applyFill="1" applyBorder="1" applyAlignment="1">
      <alignment horizontal="left"/>
    </xf>
    <xf numFmtId="49" fontId="3" fillId="9" borderId="5" xfId="0" applyNumberFormat="1" applyFont="1" applyFill="1" applyBorder="1" applyAlignment="1">
      <alignment horizontal="left"/>
    </xf>
    <xf numFmtId="0" fontId="0" fillId="9" borderId="20" xfId="0" applyFill="1" applyBorder="1"/>
    <xf numFmtId="49" fontId="17" fillId="9" borderId="13" xfId="0" applyNumberFormat="1" applyFont="1" applyFill="1" applyBorder="1" applyAlignment="1">
      <alignment horizontal="left"/>
    </xf>
    <xf numFmtId="0" fontId="17" fillId="9" borderId="13" xfId="0" applyFont="1" applyFill="1" applyBorder="1"/>
    <xf numFmtId="0" fontId="0" fillId="9" borderId="13" xfId="0" applyFill="1" applyBorder="1"/>
    <xf numFmtId="0" fontId="17" fillId="2" borderId="5" xfId="0" applyFont="1" applyFill="1" applyBorder="1"/>
    <xf numFmtId="49" fontId="18" fillId="2" borderId="5" xfId="0" applyNumberFormat="1" applyFont="1" applyFill="1" applyBorder="1"/>
    <xf numFmtId="49" fontId="19" fillId="5" borderId="5" xfId="0" applyNumberFormat="1" applyFont="1" applyFill="1" applyBorder="1"/>
    <xf numFmtId="0" fontId="17" fillId="5" borderId="5" xfId="0" applyFont="1" applyFill="1" applyBorder="1"/>
    <xf numFmtId="0" fontId="18" fillId="5" borderId="5" xfId="0" applyFont="1" applyFill="1" applyBorder="1"/>
    <xf numFmtId="0" fontId="20" fillId="5" borderId="5" xfId="0" applyFont="1" applyFill="1" applyBorder="1"/>
    <xf numFmtId="49" fontId="17" fillId="5" borderId="5" xfId="0" applyNumberFormat="1" applyFont="1" applyFill="1" applyBorder="1" applyAlignment="1">
      <alignment horizontal="center"/>
    </xf>
    <xf numFmtId="0" fontId="21" fillId="5" borderId="4" xfId="0" applyFont="1" applyFill="1" applyBorder="1"/>
    <xf numFmtId="49" fontId="17" fillId="5" borderId="5" xfId="0" applyNumberFormat="1" applyFont="1" applyFill="1" applyBorder="1"/>
    <xf numFmtId="0" fontId="17" fillId="5" borderId="20" xfId="0" applyFont="1" applyFill="1" applyBorder="1"/>
    <xf numFmtId="0" fontId="0" fillId="2" borderId="23" xfId="0" applyFill="1" applyBorder="1"/>
    <xf numFmtId="49" fontId="17" fillId="5" borderId="5" xfId="0" applyNumberFormat="1" applyFont="1" applyFill="1" applyBorder="1" applyAlignment="1">
      <alignment horizontal="right"/>
    </xf>
    <xf numFmtId="0" fontId="17" fillId="5" borderId="20" xfId="0" applyFont="1" applyFill="1" applyBorder="1" applyAlignment="1">
      <alignment horizontal="center"/>
    </xf>
    <xf numFmtId="0" fontId="17" fillId="5" borderId="19" xfId="0" applyFont="1" applyFill="1" applyBorder="1" applyAlignment="1">
      <alignment horizontal="center"/>
    </xf>
    <xf numFmtId="0" fontId="0" fillId="2" borderId="24" xfId="0" applyFill="1" applyBorder="1"/>
    <xf numFmtId="0" fontId="17" fillId="5" borderId="19" xfId="0" applyFont="1" applyFill="1" applyBorder="1"/>
    <xf numFmtId="49" fontId="18" fillId="5" borderId="5" xfId="0" applyNumberFormat="1" applyFont="1" applyFill="1" applyBorder="1"/>
    <xf numFmtId="49" fontId="23" fillId="5" borderId="14" xfId="0" applyNumberFormat="1" applyFont="1" applyFill="1" applyBorder="1" applyAlignment="1">
      <alignment horizontal="right"/>
    </xf>
    <xf numFmtId="0" fontId="17" fillId="5" borderId="5" xfId="0" applyFont="1" applyFill="1" applyBorder="1" applyAlignment="1">
      <alignment horizontal="left"/>
    </xf>
    <xf numFmtId="0" fontId="17" fillId="5" borderId="6" xfId="0" applyFont="1" applyFill="1" applyBorder="1" applyAlignment="1">
      <alignment horizontal="left"/>
    </xf>
    <xf numFmtId="0" fontId="17" fillId="5" borderId="13" xfId="0" applyFont="1" applyFill="1" applyBorder="1"/>
    <xf numFmtId="0" fontId="0" fillId="2" borderId="17" xfId="0" applyFill="1" applyBorder="1"/>
    <xf numFmtId="0" fontId="17" fillId="2" borderId="15" xfId="0" applyFont="1" applyFill="1" applyBorder="1"/>
    <xf numFmtId="0" fontId="0" fillId="2" borderId="25" xfId="0" applyFill="1" applyBorder="1"/>
    <xf numFmtId="0" fontId="2" fillId="2" borderId="2" xfId="0" applyFont="1" applyFill="1" applyBorder="1" applyAlignment="1">
      <alignment horizontal="center"/>
    </xf>
    <xf numFmtId="0" fontId="0" fillId="10" borderId="2" xfId="0" applyFill="1" applyBorder="1"/>
    <xf numFmtId="0" fontId="0" fillId="10" borderId="3" xfId="0" applyFill="1" applyBorder="1"/>
    <xf numFmtId="0" fontId="0" fillId="10" borderId="5" xfId="0" applyFill="1" applyBorder="1"/>
    <xf numFmtId="0" fontId="0" fillId="10" borderId="6" xfId="0" applyFill="1" applyBorder="1"/>
    <xf numFmtId="49" fontId="6" fillId="4" borderId="5" xfId="0" applyNumberFormat="1" applyFont="1" applyFill="1" applyBorder="1"/>
    <xf numFmtId="49" fontId="25" fillId="2" borderId="12" xfId="0" applyNumberFormat="1" applyFont="1" applyFill="1" applyBorder="1" applyAlignment="1">
      <alignment horizontal="left"/>
    </xf>
    <xf numFmtId="0" fontId="25" fillId="2" borderId="7" xfId="0" applyFont="1" applyFill="1" applyBorder="1"/>
    <xf numFmtId="0" fontId="25" fillId="2" borderId="7" xfId="0" applyFont="1" applyFill="1" applyBorder="1" applyAlignment="1">
      <alignment horizontal="center"/>
    </xf>
    <xf numFmtId="0" fontId="0" fillId="10" borderId="4" xfId="0" applyFill="1" applyBorder="1"/>
    <xf numFmtId="0" fontId="0" fillId="10" borderId="17" xfId="0" applyFill="1" applyBorder="1"/>
    <xf numFmtId="0" fontId="0" fillId="10" borderId="15" xfId="0" applyFill="1" applyBorder="1"/>
    <xf numFmtId="0" fontId="0" fillId="10" borderId="18" xfId="0" applyFill="1" applyBorder="1"/>
    <xf numFmtId="0" fontId="0" fillId="2" borderId="29" xfId="0" applyFill="1" applyBorder="1"/>
    <xf numFmtId="0" fontId="0" fillId="2" borderId="26" xfId="0" applyFill="1" applyBorder="1"/>
    <xf numFmtId="0" fontId="0" fillId="2" borderId="28" xfId="0" applyFill="1" applyBorder="1"/>
    <xf numFmtId="0" fontId="6" fillId="4" borderId="5" xfId="0" applyFont="1" applyFill="1" applyBorder="1"/>
    <xf numFmtId="49" fontId="25" fillId="2" borderId="12" xfId="0" applyNumberFormat="1" applyFont="1" applyFill="1" applyBorder="1"/>
    <xf numFmtId="49" fontId="9" fillId="11" borderId="5" xfId="0" applyNumberFormat="1" applyFont="1" applyFill="1" applyBorder="1"/>
    <xf numFmtId="0" fontId="0" fillId="11" borderId="5" xfId="0" applyFill="1" applyBorder="1"/>
    <xf numFmtId="49" fontId="9" fillId="2" borderId="5" xfId="0" applyNumberFormat="1" applyFont="1" applyFill="1" applyBorder="1"/>
    <xf numFmtId="49" fontId="0" fillId="5" borderId="5" xfId="0" applyNumberFormat="1" applyFill="1" applyBorder="1"/>
    <xf numFmtId="0" fontId="0" fillId="5" borderId="8" xfId="0" applyFill="1" applyBorder="1"/>
    <xf numFmtId="0" fontId="0" fillId="2" borderId="12" xfId="0" applyFill="1" applyBorder="1" applyAlignment="1">
      <alignment horizontal="center"/>
    </xf>
    <xf numFmtId="0" fontId="29" fillId="2" borderId="29" xfId="0" applyFont="1" applyFill="1" applyBorder="1"/>
    <xf numFmtId="0" fontId="8" fillId="2" borderId="30" xfId="0" applyFont="1" applyFill="1" applyBorder="1"/>
    <xf numFmtId="0" fontId="8" fillId="2" borderId="12" xfId="0" applyFont="1" applyFill="1" applyBorder="1"/>
    <xf numFmtId="0" fontId="8" fillId="2" borderId="7" xfId="0" applyFont="1" applyFill="1" applyBorder="1"/>
    <xf numFmtId="0" fontId="0" fillId="2" borderId="16" xfId="0" applyFill="1" applyBorder="1" applyAlignment="1">
      <alignment horizontal="center"/>
    </xf>
    <xf numFmtId="0" fontId="8" fillId="2" borderId="16" xfId="0" applyFont="1" applyFill="1" applyBorder="1"/>
    <xf numFmtId="49" fontId="0" fillId="5" borderId="13" xfId="0" applyNumberFormat="1" applyFill="1" applyBorder="1"/>
    <xf numFmtId="0" fontId="0" fillId="2" borderId="33" xfId="0" applyFill="1" applyBorder="1"/>
    <xf numFmtId="0" fontId="0" fillId="2" borderId="36" xfId="0" applyFill="1" applyBorder="1"/>
    <xf numFmtId="0" fontId="0" fillId="5" borderId="37" xfId="0" applyFill="1" applyBorder="1"/>
    <xf numFmtId="0" fontId="0" fillId="5" borderId="38" xfId="0" applyFill="1" applyBorder="1"/>
    <xf numFmtId="0" fontId="8" fillId="2" borderId="39" xfId="0" applyFont="1" applyFill="1" applyBorder="1"/>
    <xf numFmtId="0" fontId="8" fillId="2" borderId="40" xfId="0" applyFont="1" applyFill="1" applyBorder="1"/>
    <xf numFmtId="0" fontId="8" fillId="2" borderId="41" xfId="0" applyFont="1" applyFill="1" applyBorder="1"/>
    <xf numFmtId="0" fontId="0" fillId="5" borderId="42" xfId="0" applyFill="1" applyBorder="1"/>
    <xf numFmtId="0" fontId="8" fillId="2" borderId="42" xfId="0" applyFont="1" applyFill="1" applyBorder="1"/>
    <xf numFmtId="0" fontId="8" fillId="2" borderId="38" xfId="0" applyFont="1" applyFill="1" applyBorder="1"/>
    <xf numFmtId="0" fontId="8" fillId="2" borderId="43" xfId="0" applyFont="1" applyFill="1" applyBorder="1"/>
    <xf numFmtId="0" fontId="8" fillId="2" borderId="37" xfId="0" applyFont="1" applyFill="1" applyBorder="1"/>
    <xf numFmtId="0" fontId="8" fillId="2" borderId="44" xfId="0" applyFont="1" applyFill="1" applyBorder="1"/>
    <xf numFmtId="0" fontId="0" fillId="5" borderId="40" xfId="0" applyFill="1" applyBorder="1"/>
    <xf numFmtId="0" fontId="9" fillId="4" borderId="5" xfId="0" applyFont="1" applyFill="1" applyBorder="1" applyAlignment="1">
      <alignment horizontal="center"/>
    </xf>
    <xf numFmtId="0" fontId="7" fillId="5" borderId="5" xfId="0" applyFont="1" applyFill="1" applyBorder="1" applyAlignment="1">
      <alignment horizontal="center"/>
    </xf>
    <xf numFmtId="0" fontId="7" fillId="5" borderId="5" xfId="0" applyFont="1" applyFill="1" applyBorder="1"/>
    <xf numFmtId="49" fontId="30" fillId="5" borderId="5" xfId="0" applyNumberFormat="1" applyFont="1" applyFill="1" applyBorder="1" applyAlignment="1">
      <alignment horizontal="center"/>
    </xf>
    <xf numFmtId="0" fontId="30" fillId="5" borderId="5" xfId="0" applyFont="1" applyFill="1" applyBorder="1" applyAlignment="1">
      <alignment horizontal="center"/>
    </xf>
    <xf numFmtId="49" fontId="0" fillId="5" borderId="5" xfId="0" applyNumberFormat="1" applyFill="1" applyBorder="1" applyAlignment="1">
      <alignment horizontal="left"/>
    </xf>
    <xf numFmtId="14" fontId="0" fillId="2" borderId="12" xfId="0" applyNumberFormat="1" applyFill="1" applyBorder="1" applyAlignment="1">
      <alignment horizontal="center"/>
    </xf>
    <xf numFmtId="0" fontId="0" fillId="5" borderId="14" xfId="0" applyNumberFormat="1" applyFill="1" applyBorder="1" applyAlignment="1">
      <alignment horizontal="center"/>
    </xf>
    <xf numFmtId="0" fontId="31" fillId="10" borderId="6" xfId="0" applyFont="1" applyFill="1" applyBorder="1"/>
    <xf numFmtId="14" fontId="0" fillId="2" borderId="16" xfId="0" applyNumberFormat="1" applyFill="1" applyBorder="1" applyAlignment="1">
      <alignment horizontal="center"/>
    </xf>
    <xf numFmtId="14" fontId="0" fillId="2" borderId="46" xfId="0" applyNumberFormat="1" applyFill="1" applyBorder="1" applyAlignment="1">
      <alignment horizontal="center"/>
    </xf>
    <xf numFmtId="0" fontId="0" fillId="10" borderId="5" xfId="0" applyFill="1" applyBorder="1" applyAlignment="1">
      <alignment horizontal="center"/>
    </xf>
    <xf numFmtId="0" fontId="8" fillId="10" borderId="5" xfId="0" applyFont="1" applyFill="1" applyBorder="1" applyAlignment="1">
      <alignment horizontal="center"/>
    </xf>
    <xf numFmtId="14" fontId="0" fillId="10" borderId="5" xfId="0" applyNumberFormat="1" applyFill="1" applyBorder="1" applyAlignment="1">
      <alignment horizontal="center"/>
    </xf>
    <xf numFmtId="0" fontId="8" fillId="10" borderId="5" xfId="0" applyFont="1" applyFill="1" applyBorder="1"/>
    <xf numFmtId="49" fontId="0" fillId="4" borderId="13" xfId="0" applyNumberFormat="1" applyFill="1" applyBorder="1"/>
    <xf numFmtId="49" fontId="0" fillId="2" borderId="12" xfId="0" applyNumberFormat="1" applyFill="1" applyBorder="1" applyAlignment="1">
      <alignment horizontal="center"/>
    </xf>
    <xf numFmtId="0" fontId="9" fillId="4" borderId="13" xfId="0" applyFont="1" applyFill="1" applyBorder="1"/>
    <xf numFmtId="0" fontId="9" fillId="4" borderId="5" xfId="0" applyFont="1" applyFill="1" applyBorder="1"/>
    <xf numFmtId="49" fontId="7" fillId="5" borderId="5" xfId="0" applyNumberFormat="1" applyFont="1" applyFill="1" applyBorder="1" applyAlignment="1">
      <alignment horizontal="center"/>
    </xf>
    <xf numFmtId="49" fontId="7" fillId="5" borderId="5" xfId="0" applyNumberFormat="1" applyFont="1" applyFill="1" applyBorder="1"/>
    <xf numFmtId="49" fontId="9" fillId="5" borderId="5" xfId="0" applyNumberFormat="1" applyFont="1" applyFill="1" applyBorder="1"/>
    <xf numFmtId="49" fontId="8" fillId="5" borderId="5" xfId="0" applyNumberFormat="1" applyFont="1" applyFill="1" applyBorder="1"/>
    <xf numFmtId="167" fontId="8" fillId="2" borderId="12" xfId="0" applyNumberFormat="1" applyFont="1" applyFill="1" applyBorder="1" applyAlignment="1">
      <alignment horizontal="center"/>
    </xf>
    <xf numFmtId="167" fontId="8" fillId="5" borderId="14" xfId="0" applyNumberFormat="1" applyFont="1" applyFill="1" applyBorder="1" applyAlignment="1">
      <alignment horizontal="center"/>
    </xf>
    <xf numFmtId="14" fontId="8" fillId="2" borderId="12" xfId="0" applyNumberFormat="1" applyFont="1" applyFill="1" applyBorder="1"/>
    <xf numFmtId="167" fontId="8" fillId="2" borderId="16" xfId="0" applyNumberFormat="1" applyFont="1" applyFill="1" applyBorder="1" applyAlignment="1">
      <alignment horizontal="center"/>
    </xf>
    <xf numFmtId="14" fontId="8" fillId="2" borderId="16" xfId="0" applyNumberFormat="1" applyFont="1" applyFill="1" applyBorder="1"/>
    <xf numFmtId="167" fontId="8" fillId="2" borderId="12" xfId="0" applyNumberFormat="1" applyFont="1" applyFill="1" applyBorder="1"/>
    <xf numFmtId="167" fontId="8" fillId="2" borderId="16" xfId="0" applyNumberFormat="1" applyFont="1" applyFill="1" applyBorder="1"/>
    <xf numFmtId="167" fontId="8" fillId="5" borderId="13" xfId="0" applyNumberFormat="1" applyFont="1" applyFill="1" applyBorder="1"/>
    <xf numFmtId="0" fontId="0" fillId="2" borderId="47" xfId="0" applyFill="1" applyBorder="1"/>
    <xf numFmtId="0" fontId="25" fillId="2" borderId="7" xfId="0" applyFont="1" applyFill="1" applyBorder="1" applyAlignment="1">
      <alignment horizontal="left"/>
    </xf>
    <xf numFmtId="0" fontId="0" fillId="12" borderId="0" xfId="0" applyNumberFormat="1" applyFill="1"/>
    <xf numFmtId="0" fontId="0" fillId="13" borderId="4" xfId="0" applyFill="1" applyBorder="1"/>
    <xf numFmtId="49" fontId="14" fillId="13" borderId="19" xfId="0" applyNumberFormat="1" applyFont="1" applyFill="1" applyBorder="1" applyAlignment="1">
      <alignment horizontal="left" vertical="center"/>
    </xf>
    <xf numFmtId="0" fontId="14" fillId="13" borderId="19" xfId="0" applyFont="1" applyFill="1" applyBorder="1" applyAlignment="1">
      <alignment horizontal="center"/>
    </xf>
    <xf numFmtId="0" fontId="15" fillId="13" borderId="6" xfId="0" applyFont="1" applyFill="1" applyBorder="1"/>
    <xf numFmtId="0" fontId="8" fillId="2" borderId="16" xfId="0" applyNumberFormat="1" applyFont="1" applyFill="1" applyBorder="1" applyAlignment="1">
      <alignment horizontal="center"/>
    </xf>
    <xf numFmtId="0" fontId="10" fillId="2" borderId="16" xfId="0" applyNumberFormat="1" applyFont="1" applyFill="1" applyBorder="1" applyAlignment="1">
      <alignment horizontal="center"/>
    </xf>
    <xf numFmtId="0" fontId="8" fillId="2" borderId="12" xfId="0" applyNumberFormat="1" applyFont="1" applyFill="1" applyBorder="1" applyAlignment="1">
      <alignment horizontal="center"/>
    </xf>
    <xf numFmtId="0" fontId="10" fillId="2" borderId="12" xfId="0" applyNumberFormat="1" applyFont="1" applyFill="1" applyBorder="1"/>
    <xf numFmtId="0" fontId="10" fillId="2" borderId="16" xfId="0" applyNumberFormat="1" applyFont="1" applyFill="1" applyBorder="1"/>
    <xf numFmtId="0" fontId="11" fillId="5" borderId="5" xfId="0" applyFont="1" applyFill="1" applyBorder="1" applyAlignment="1">
      <alignment horizontal="left"/>
    </xf>
    <xf numFmtId="0" fontId="0" fillId="2" borderId="5" xfId="0" applyNumberFormat="1" applyFill="1" applyBorder="1"/>
    <xf numFmtId="0" fontId="0" fillId="12" borderId="4" xfId="0" applyFill="1" applyBorder="1" applyAlignment="1">
      <alignment horizontal="center"/>
    </xf>
    <xf numFmtId="1" fontId="33" fillId="0" borderId="5" xfId="0" applyNumberFormat="1" applyFont="1" applyFill="1" applyBorder="1" applyAlignment="1">
      <alignment horizontal="left"/>
    </xf>
    <xf numFmtId="0" fontId="0" fillId="2" borderId="7" xfId="0" applyNumberFormat="1" applyFill="1" applyBorder="1"/>
    <xf numFmtId="0" fontId="0" fillId="15" borderId="49" xfId="0" applyFill="1" applyBorder="1"/>
    <xf numFmtId="0" fontId="9" fillId="7" borderId="5" xfId="0" applyFont="1" applyFill="1" applyBorder="1"/>
    <xf numFmtId="164" fontId="8" fillId="2" borderId="11" xfId="0" applyNumberFormat="1" applyFont="1" applyFill="1" applyBorder="1" applyAlignment="1">
      <alignment horizontal="left"/>
    </xf>
    <xf numFmtId="164" fontId="8" fillId="2" borderId="12" xfId="0" applyNumberFormat="1" applyFont="1" applyFill="1" applyBorder="1" applyAlignment="1">
      <alignment horizontal="left"/>
    </xf>
    <xf numFmtId="49" fontId="1" fillId="2" borderId="2" xfId="0" applyNumberFormat="1" applyFont="1" applyFill="1" applyBorder="1" applyAlignment="1">
      <alignment horizontal="center"/>
    </xf>
    <xf numFmtId="0" fontId="1" fillId="2" borderId="2" xfId="0" applyFont="1" applyFill="1" applyBorder="1" applyAlignment="1">
      <alignment horizontal="center"/>
    </xf>
    <xf numFmtId="49" fontId="2" fillId="2" borderId="5" xfId="0" applyNumberFormat="1" applyFont="1" applyFill="1" applyBorder="1" applyAlignment="1">
      <alignment horizontal="center"/>
    </xf>
    <xf numFmtId="0" fontId="2" fillId="2" borderId="5" xfId="0" applyFont="1" applyFill="1" applyBorder="1" applyAlignment="1">
      <alignment horizontal="center"/>
    </xf>
    <xf numFmtId="49" fontId="3" fillId="2" borderId="5" xfId="0" applyNumberFormat="1" applyFont="1" applyFill="1" applyBorder="1" applyAlignment="1">
      <alignment horizontal="center"/>
    </xf>
    <xf numFmtId="0" fontId="3" fillId="2" borderId="5" xfId="0" applyFont="1" applyFill="1" applyBorder="1" applyAlignment="1">
      <alignment horizontal="center"/>
    </xf>
    <xf numFmtId="49" fontId="4" fillId="13" borderId="4" xfId="0" applyNumberFormat="1" applyFont="1" applyFill="1" applyBorder="1" applyAlignment="1">
      <alignment horizontal="center" vertical="center"/>
    </xf>
    <xf numFmtId="49" fontId="4" fillId="13" borderId="5" xfId="0" applyNumberFormat="1" applyFont="1" applyFill="1" applyBorder="1" applyAlignment="1">
      <alignment horizontal="center" vertical="center"/>
    </xf>
    <xf numFmtId="49" fontId="4" fillId="13" borderId="6" xfId="0" applyNumberFormat="1" applyFont="1" applyFill="1" applyBorder="1" applyAlignment="1">
      <alignment horizontal="center" vertical="center"/>
    </xf>
    <xf numFmtId="49" fontId="5" fillId="2" borderId="5" xfId="0" applyNumberFormat="1" applyFont="1" applyFill="1" applyBorder="1" applyAlignment="1">
      <alignment horizontal="center"/>
    </xf>
    <xf numFmtId="0" fontId="5" fillId="2" borderId="5" xfId="0" applyFont="1" applyFill="1" applyBorder="1" applyAlignment="1">
      <alignment horizontal="center"/>
    </xf>
    <xf numFmtId="49" fontId="6" fillId="2" borderId="5" xfId="0" applyNumberFormat="1" applyFont="1" applyFill="1" applyBorder="1" applyAlignment="1">
      <alignment horizontal="center"/>
    </xf>
    <xf numFmtId="0" fontId="6" fillId="2" borderId="5" xfId="0" applyFont="1" applyFill="1" applyBorder="1" applyAlignment="1">
      <alignment horizontal="center"/>
    </xf>
    <xf numFmtId="49" fontId="0" fillId="2" borderId="5" xfId="0" applyNumberFormat="1" applyFill="1" applyBorder="1" applyAlignment="1">
      <alignment horizontal="center"/>
    </xf>
    <xf numFmtId="0" fontId="0" fillId="2" borderId="5" xfId="0" applyFill="1" applyBorder="1" applyAlignment="1">
      <alignment horizontal="center"/>
    </xf>
    <xf numFmtId="0" fontId="7" fillId="2" borderId="9" xfId="0" applyFont="1" applyFill="1" applyBorder="1" applyAlignment="1">
      <alignment horizontal="left"/>
    </xf>
    <xf numFmtId="0" fontId="7" fillId="2" borderId="11" xfId="0" applyFont="1" applyFill="1" applyBorder="1" applyAlignment="1">
      <alignment horizontal="left"/>
    </xf>
    <xf numFmtId="0" fontId="7" fillId="2" borderId="12" xfId="0" applyFont="1" applyFill="1" applyBorder="1" applyAlignment="1">
      <alignment horizontal="left"/>
    </xf>
    <xf numFmtId="0" fontId="8" fillId="2" borderId="11" xfId="0" applyFont="1" applyFill="1" applyBorder="1" applyAlignment="1">
      <alignment horizontal="left"/>
    </xf>
    <xf numFmtId="0" fontId="8" fillId="2" borderId="12" xfId="0" applyFont="1" applyFill="1" applyBorder="1" applyAlignment="1">
      <alignment horizontal="left"/>
    </xf>
    <xf numFmtId="165" fontId="8" fillId="2" borderId="11" xfId="0" applyNumberFormat="1" applyFont="1" applyFill="1" applyBorder="1" applyAlignment="1">
      <alignment horizontal="left"/>
    </xf>
    <xf numFmtId="165" fontId="8" fillId="2" borderId="12" xfId="0" applyNumberFormat="1" applyFont="1" applyFill="1" applyBorder="1" applyAlignment="1">
      <alignment horizontal="left"/>
    </xf>
    <xf numFmtId="49" fontId="8" fillId="2" borderId="11" xfId="0" applyNumberFormat="1" applyFont="1" applyFill="1" applyBorder="1" applyAlignment="1">
      <alignment horizontal="left"/>
    </xf>
    <xf numFmtId="1" fontId="0" fillId="5" borderId="5" xfId="0" applyNumberFormat="1" applyFill="1" applyBorder="1" applyAlignment="1">
      <alignment horizontal="center"/>
    </xf>
    <xf numFmtId="49" fontId="7" fillId="5" borderId="5" xfId="0" applyNumberFormat="1" applyFont="1" applyFill="1" applyBorder="1" applyAlignment="1">
      <alignment horizontal="left"/>
    </xf>
    <xf numFmtId="0" fontId="7" fillId="5" borderId="5" xfId="0" applyFont="1" applyFill="1" applyBorder="1" applyAlignment="1">
      <alignment horizontal="left"/>
    </xf>
    <xf numFmtId="49" fontId="9" fillId="2" borderId="5" xfId="0" applyNumberFormat="1" applyFont="1" applyFill="1" applyBorder="1" applyAlignment="1">
      <alignment horizontal="left"/>
    </xf>
    <xf numFmtId="0" fontId="9" fillId="2" borderId="5" xfId="0" applyFont="1" applyFill="1" applyBorder="1" applyAlignment="1">
      <alignment horizontal="left"/>
    </xf>
    <xf numFmtId="0" fontId="8" fillId="2" borderId="5" xfId="0" applyFont="1" applyFill="1" applyBorder="1" applyAlignment="1">
      <alignment horizontal="left"/>
    </xf>
    <xf numFmtId="0" fontId="0" fillId="5" borderId="5" xfId="0" applyFill="1" applyBorder="1" applyAlignment="1">
      <alignment horizontal="center"/>
    </xf>
    <xf numFmtId="1" fontId="8" fillId="5" borderId="5" xfId="0" applyNumberFormat="1" applyFont="1" applyFill="1" applyBorder="1" applyAlignment="1">
      <alignment horizontal="center"/>
    </xf>
    <xf numFmtId="49" fontId="8" fillId="5" borderId="5" xfId="0" applyNumberFormat="1" applyFont="1" applyFill="1" applyBorder="1" applyAlignment="1">
      <alignment horizontal="center"/>
    </xf>
    <xf numFmtId="166" fontId="8" fillId="2" borderId="11" xfId="0" applyNumberFormat="1" applyFont="1" applyFill="1" applyBorder="1" applyAlignment="1">
      <alignment horizontal="center"/>
    </xf>
    <xf numFmtId="166" fontId="8" fillId="2" borderId="12" xfId="0" applyNumberFormat="1" applyFont="1" applyFill="1" applyBorder="1" applyAlignment="1">
      <alignment horizontal="center"/>
    </xf>
    <xf numFmtId="1" fontId="0" fillId="5" borderId="13" xfId="0" applyNumberFormat="1" applyFill="1" applyBorder="1" applyAlignment="1">
      <alignment horizontal="center"/>
    </xf>
    <xf numFmtId="49" fontId="10" fillId="5" borderId="5" xfId="0" applyNumberFormat="1" applyFont="1" applyFill="1" applyBorder="1" applyAlignment="1">
      <alignment horizontal="center"/>
    </xf>
    <xf numFmtId="0" fontId="0" fillId="2" borderId="2" xfId="0" applyFill="1" applyBorder="1"/>
    <xf numFmtId="20" fontId="10" fillId="2" borderId="11" xfId="0" applyNumberFormat="1" applyFont="1" applyFill="1" applyBorder="1" applyAlignment="1">
      <alignment horizontal="center"/>
    </xf>
    <xf numFmtId="20" fontId="10" fillId="2" borderId="9" xfId="0" applyNumberFormat="1" applyFont="1" applyFill="1" applyBorder="1" applyAlignment="1">
      <alignment horizontal="center"/>
    </xf>
    <xf numFmtId="49" fontId="9" fillId="5" borderId="5" xfId="0" applyNumberFormat="1" applyFont="1" applyFill="1" applyBorder="1" applyAlignment="1">
      <alignment horizontal="center"/>
    </xf>
    <xf numFmtId="0" fontId="9" fillId="5" borderId="5" xfId="0" applyFont="1" applyFill="1" applyBorder="1" applyAlignment="1">
      <alignment horizontal="center"/>
    </xf>
    <xf numFmtId="0" fontId="8" fillId="5" borderId="5" xfId="0" applyFont="1" applyFill="1" applyBorder="1" applyAlignment="1">
      <alignment horizontal="center"/>
    </xf>
    <xf numFmtId="0" fontId="8" fillId="5" borderId="14" xfId="0" applyFont="1" applyFill="1" applyBorder="1" applyAlignment="1">
      <alignment horizontal="center"/>
    </xf>
    <xf numFmtId="0" fontId="0" fillId="2" borderId="15" xfId="0" applyFill="1" applyBorder="1"/>
    <xf numFmtId="0" fontId="8" fillId="2" borderId="15" xfId="0" applyFont="1" applyFill="1" applyBorder="1" applyAlignment="1">
      <alignment horizontal="left"/>
    </xf>
    <xf numFmtId="0" fontId="8" fillId="5" borderId="13" xfId="0" applyFont="1" applyFill="1" applyBorder="1" applyAlignment="1">
      <alignment horizontal="left"/>
    </xf>
    <xf numFmtId="0" fontId="8" fillId="5" borderId="5" xfId="0" applyFont="1" applyFill="1" applyBorder="1" applyAlignment="1">
      <alignment horizontal="left"/>
    </xf>
    <xf numFmtId="49" fontId="9" fillId="2" borderId="5" xfId="0" applyNumberFormat="1" applyFont="1" applyFill="1" applyBorder="1" applyAlignment="1">
      <alignment horizontal="left" vertical="center"/>
    </xf>
    <xf numFmtId="0" fontId="9" fillId="2" borderId="5" xfId="0" applyFont="1" applyFill="1" applyBorder="1" applyAlignment="1">
      <alignment horizontal="left" vertical="center"/>
    </xf>
    <xf numFmtId="49" fontId="8" fillId="6" borderId="5" xfId="0" applyNumberFormat="1" applyFont="1" applyFill="1" applyBorder="1" applyAlignment="1">
      <alignment horizontal="left"/>
    </xf>
    <xf numFmtId="0" fontId="11" fillId="5" borderId="5" xfId="0" applyFont="1" applyFill="1" applyBorder="1" applyAlignment="1">
      <alignment horizontal="left"/>
    </xf>
    <xf numFmtId="49" fontId="8" fillId="5" borderId="5" xfId="0" applyNumberFormat="1" applyFont="1" applyFill="1" applyBorder="1" applyAlignment="1">
      <alignment horizontal="left"/>
    </xf>
    <xf numFmtId="0" fontId="17" fillId="2" borderId="9" xfId="0" applyFont="1" applyFill="1" applyBorder="1" applyAlignment="1">
      <alignment horizontal="left"/>
    </xf>
    <xf numFmtId="0" fontId="17" fillId="2" borderId="16" xfId="0" applyFont="1" applyFill="1" applyBorder="1" applyAlignment="1">
      <alignment horizontal="left"/>
    </xf>
    <xf numFmtId="49" fontId="16" fillId="2" borderId="5" xfId="0" applyNumberFormat="1" applyFont="1" applyFill="1" applyBorder="1" applyAlignment="1">
      <alignment horizontal="center"/>
    </xf>
    <xf numFmtId="0" fontId="16" fillId="2" borderId="5" xfId="0" applyFont="1" applyFill="1" applyBorder="1" applyAlignment="1">
      <alignment horizontal="center"/>
    </xf>
    <xf numFmtId="49" fontId="17" fillId="9" borderId="11" xfId="0" applyNumberFormat="1" applyFont="1" applyFill="1" applyBorder="1" applyAlignment="1">
      <alignment horizontal="left"/>
    </xf>
    <xf numFmtId="0" fontId="17" fillId="9" borderId="11" xfId="0" applyFont="1" applyFill="1" applyBorder="1" applyAlignment="1">
      <alignment horizontal="left"/>
    </xf>
    <xf numFmtId="0" fontId="17" fillId="9" borderId="12" xfId="0" applyFont="1" applyFill="1" applyBorder="1" applyAlignment="1">
      <alignment horizontal="left"/>
    </xf>
    <xf numFmtId="0" fontId="17" fillId="9" borderId="21" xfId="0" applyFont="1" applyFill="1" applyBorder="1" applyAlignment="1">
      <alignment horizontal="left"/>
    </xf>
    <xf numFmtId="0" fontId="17" fillId="9" borderId="22" xfId="0" applyFont="1" applyFill="1" applyBorder="1" applyAlignment="1">
      <alignment horizontal="left"/>
    </xf>
    <xf numFmtId="49" fontId="0" fillId="2" borderId="5" xfId="0" applyNumberFormat="1" applyFill="1" applyBorder="1"/>
    <xf numFmtId="0" fontId="0" fillId="2" borderId="5" xfId="0" applyFill="1" applyBorder="1"/>
    <xf numFmtId="165" fontId="17" fillId="9" borderId="11" xfId="0" applyNumberFormat="1" applyFont="1" applyFill="1" applyBorder="1" applyAlignment="1">
      <alignment horizontal="left"/>
    </xf>
    <xf numFmtId="165" fontId="17" fillId="9" borderId="12" xfId="0" applyNumberFormat="1" applyFont="1" applyFill="1" applyBorder="1" applyAlignment="1">
      <alignment horizontal="left"/>
    </xf>
    <xf numFmtId="49" fontId="22" fillId="5" borderId="5" xfId="0" applyNumberFormat="1" applyFont="1" applyFill="1" applyBorder="1" applyAlignment="1">
      <alignment horizontal="right"/>
    </xf>
    <xf numFmtId="0" fontId="22" fillId="5" borderId="5" xfId="0" applyFont="1" applyFill="1" applyBorder="1" applyAlignment="1">
      <alignment horizontal="right"/>
    </xf>
    <xf numFmtId="0" fontId="22" fillId="5" borderId="19" xfId="0" applyFont="1" applyFill="1" applyBorder="1" applyAlignment="1">
      <alignment horizontal="right"/>
    </xf>
    <xf numFmtId="49" fontId="17" fillId="5" borderId="5" xfId="0" applyNumberFormat="1" applyFont="1" applyFill="1" applyBorder="1"/>
    <xf numFmtId="0" fontId="17" fillId="5" borderId="5" xfId="0" applyFont="1" applyFill="1" applyBorder="1"/>
    <xf numFmtId="0" fontId="17" fillId="2" borderId="11" xfId="0" applyFont="1" applyFill="1" applyBorder="1" applyAlignment="1">
      <alignment horizontal="left"/>
    </xf>
    <xf numFmtId="0" fontId="17" fillId="2" borderId="12" xfId="0" applyFont="1" applyFill="1" applyBorder="1" applyAlignment="1">
      <alignment horizontal="left"/>
    </xf>
    <xf numFmtId="49" fontId="1" fillId="2" borderId="2" xfId="0" applyNumberFormat="1" applyFont="1" applyFill="1" applyBorder="1" applyAlignment="1">
      <alignment horizontal="left"/>
    </xf>
    <xf numFmtId="0" fontId="1" fillId="2" borderId="2" xfId="0" applyFont="1" applyFill="1" applyBorder="1" applyAlignment="1">
      <alignment horizontal="left"/>
    </xf>
    <xf numFmtId="49" fontId="2" fillId="2" borderId="5" xfId="0" applyNumberFormat="1" applyFont="1" applyFill="1" applyBorder="1" applyAlignment="1">
      <alignment horizontal="left"/>
    </xf>
    <xf numFmtId="0" fontId="2" fillId="2" borderId="5" xfId="0" applyFont="1" applyFill="1" applyBorder="1" applyAlignment="1">
      <alignment horizontal="left"/>
    </xf>
    <xf numFmtId="49" fontId="3" fillId="2" borderId="5" xfId="0" applyNumberFormat="1" applyFont="1" applyFill="1" applyBorder="1" applyAlignment="1">
      <alignment horizontal="left"/>
    </xf>
    <xf numFmtId="0" fontId="3" fillId="2" borderId="5" xfId="0" applyFont="1" applyFill="1" applyBorder="1" applyAlignment="1">
      <alignment horizontal="left"/>
    </xf>
    <xf numFmtId="49" fontId="5" fillId="2" borderId="5" xfId="0" applyNumberFormat="1" applyFont="1" applyFill="1" applyBorder="1"/>
    <xf numFmtId="0" fontId="5" fillId="2" borderId="5" xfId="0" applyFont="1" applyFill="1" applyBorder="1"/>
    <xf numFmtId="49" fontId="6" fillId="2" borderId="5" xfId="0" applyNumberFormat="1" applyFont="1" applyFill="1" applyBorder="1" applyAlignment="1">
      <alignment horizontal="left"/>
    </xf>
    <xf numFmtId="0" fontId="6" fillId="2" borderId="5" xfId="0" applyFont="1" applyFill="1" applyBorder="1" applyAlignment="1">
      <alignment horizontal="left"/>
    </xf>
    <xf numFmtId="0" fontId="0" fillId="2" borderId="26" xfId="0" applyFill="1" applyBorder="1" applyAlignment="1">
      <alignment horizontal="center"/>
    </xf>
    <xf numFmtId="0" fontId="0" fillId="2" borderId="27" xfId="0" applyFill="1" applyBorder="1" applyAlignment="1">
      <alignment horizontal="center"/>
    </xf>
    <xf numFmtId="0" fontId="0" fillId="2" borderId="28" xfId="0" applyFill="1" applyBorder="1" applyAlignment="1">
      <alignment horizontal="center"/>
    </xf>
    <xf numFmtId="0" fontId="0" fillId="2" borderId="1" xfId="0" applyFill="1" applyBorder="1" applyAlignment="1">
      <alignment horizontal="center"/>
    </xf>
    <xf numFmtId="0" fontId="2" fillId="2" borderId="2" xfId="0" applyFont="1" applyFill="1" applyBorder="1" applyAlignment="1">
      <alignment horizontal="center"/>
    </xf>
    <xf numFmtId="0" fontId="0" fillId="2" borderId="2" xfId="0" applyFill="1" applyBorder="1" applyAlignment="1">
      <alignment horizontal="center"/>
    </xf>
    <xf numFmtId="49" fontId="4" fillId="13" borderId="5" xfId="0" applyNumberFormat="1" applyFont="1" applyFill="1" applyBorder="1" applyAlignment="1">
      <alignment horizontal="center"/>
    </xf>
    <xf numFmtId="0" fontId="4" fillId="13" borderId="5" xfId="0" applyFont="1" applyFill="1" applyBorder="1" applyAlignment="1">
      <alignment horizontal="center"/>
    </xf>
    <xf numFmtId="0" fontId="0" fillId="2" borderId="4" xfId="0" applyFill="1" applyBorder="1" applyAlignment="1">
      <alignment horizontal="center"/>
    </xf>
    <xf numFmtId="49" fontId="26" fillId="2" borderId="4" xfId="0" applyNumberFormat="1" applyFont="1" applyFill="1" applyBorder="1" applyAlignment="1">
      <alignment horizontal="center"/>
    </xf>
    <xf numFmtId="0" fontId="26" fillId="2" borderId="5" xfId="0" applyFont="1" applyFill="1" applyBorder="1" applyAlignment="1">
      <alignment horizontal="center"/>
    </xf>
    <xf numFmtId="49" fontId="25" fillId="2" borderId="12" xfId="0" applyNumberFormat="1" applyFont="1" applyFill="1" applyBorder="1" applyAlignment="1">
      <alignment horizontal="center"/>
    </xf>
    <xf numFmtId="0" fontId="25" fillId="2" borderId="7" xfId="0" applyFont="1" applyFill="1" applyBorder="1" applyAlignment="1">
      <alignment horizontal="center"/>
    </xf>
    <xf numFmtId="0" fontId="0" fillId="2" borderId="29" xfId="0" applyFill="1" applyBorder="1" applyAlignment="1">
      <alignment horizontal="center"/>
    </xf>
    <xf numFmtId="0" fontId="0" fillId="2" borderId="3" xfId="0" applyFill="1" applyBorder="1" applyAlignment="1">
      <alignment horizontal="center"/>
    </xf>
    <xf numFmtId="49" fontId="0" fillId="5" borderId="5" xfId="0" applyNumberFormat="1" applyFill="1" applyBorder="1" applyAlignment="1">
      <alignment horizontal="center"/>
    </xf>
    <xf numFmtId="0" fontId="0" fillId="2" borderId="11" xfId="0" applyFill="1" applyBorder="1"/>
    <xf numFmtId="0" fontId="0" fillId="2" borderId="12" xfId="0" applyFill="1" applyBorder="1"/>
    <xf numFmtId="49" fontId="0" fillId="2" borderId="11" xfId="0" applyNumberFormat="1" applyFill="1" applyBorder="1"/>
    <xf numFmtId="0" fontId="8" fillId="2" borderId="7" xfId="0" applyFont="1" applyFill="1" applyBorder="1" applyAlignment="1">
      <alignment horizontal="center"/>
    </xf>
    <xf numFmtId="0" fontId="0" fillId="2" borderId="6" xfId="0" applyFill="1" applyBorder="1" applyAlignment="1">
      <alignment horizontal="center"/>
    </xf>
    <xf numFmtId="0" fontId="0" fillId="2" borderId="31" xfId="0" applyFill="1" applyBorder="1" applyAlignment="1">
      <alignment horizontal="center"/>
    </xf>
    <xf numFmtId="0" fontId="0" fillId="2" borderId="32" xfId="0" applyFill="1" applyBorder="1" applyAlignment="1">
      <alignment horizontal="center"/>
    </xf>
    <xf numFmtId="0" fontId="0" fillId="2" borderId="34" xfId="0" applyFill="1" applyBorder="1" applyAlignment="1">
      <alignment horizontal="center"/>
    </xf>
    <xf numFmtId="0" fontId="0" fillId="2" borderId="35" xfId="0" applyFill="1" applyBorder="1" applyAlignment="1">
      <alignment horizontal="center"/>
    </xf>
    <xf numFmtId="49" fontId="24" fillId="2" borderId="5" xfId="0" applyNumberFormat="1" applyFont="1" applyFill="1" applyBorder="1" applyAlignment="1">
      <alignment horizontal="center"/>
    </xf>
    <xf numFmtId="49" fontId="8" fillId="2" borderId="11" xfId="0" applyNumberFormat="1" applyFont="1" applyFill="1" applyBorder="1" applyAlignment="1">
      <alignment horizontal="center"/>
    </xf>
    <xf numFmtId="0" fontId="8" fillId="2" borderId="11" xfId="0" applyFont="1" applyFill="1" applyBorder="1" applyAlignment="1">
      <alignment horizontal="center"/>
    </xf>
    <xf numFmtId="0" fontId="8" fillId="2" borderId="12" xfId="0" applyFont="1" applyFill="1" applyBorder="1" applyAlignment="1">
      <alignment horizontal="center"/>
    </xf>
    <xf numFmtId="165" fontId="0" fillId="2" borderId="11" xfId="0" applyNumberFormat="1" applyFill="1" applyBorder="1"/>
    <xf numFmtId="165" fontId="0" fillId="2" borderId="12" xfId="0" applyNumberFormat="1" applyFill="1" applyBorder="1"/>
    <xf numFmtId="14" fontId="0" fillId="2" borderId="11" xfId="0" applyNumberFormat="1" applyFill="1" applyBorder="1" applyAlignment="1">
      <alignment horizontal="center"/>
    </xf>
    <xf numFmtId="14" fontId="0" fillId="2" borderId="12" xfId="0" applyNumberFormat="1" applyFill="1" applyBorder="1" applyAlignment="1">
      <alignment horizontal="center"/>
    </xf>
    <xf numFmtId="49" fontId="4" fillId="14" borderId="5" xfId="0" applyNumberFormat="1" applyFont="1" applyFill="1" applyBorder="1" applyAlignment="1">
      <alignment horizontal="center"/>
    </xf>
    <xf numFmtId="0" fontId="4" fillId="14" borderId="5" xfId="0" applyFont="1" applyFill="1" applyBorder="1" applyAlignment="1">
      <alignment horizontal="center"/>
    </xf>
    <xf numFmtId="49" fontId="8" fillId="2" borderId="9" xfId="0" applyNumberFormat="1" applyFont="1" applyFill="1" applyBorder="1" applyAlignment="1">
      <alignment horizontal="left"/>
    </xf>
    <xf numFmtId="0" fontId="8" fillId="2" borderId="16" xfId="0" applyFont="1" applyFill="1" applyBorder="1" applyAlignment="1">
      <alignment horizontal="left"/>
    </xf>
    <xf numFmtId="0" fontId="8" fillId="2" borderId="9" xfId="0" applyFont="1" applyFill="1" applyBorder="1" applyAlignment="1">
      <alignment horizontal="left"/>
    </xf>
    <xf numFmtId="49" fontId="0" fillId="2" borderId="11" xfId="0" applyNumberFormat="1" applyFill="1" applyBorder="1" applyAlignment="1">
      <alignment horizontal="left"/>
    </xf>
    <xf numFmtId="0" fontId="0" fillId="2" borderId="11" xfId="0" applyFill="1" applyBorder="1" applyAlignment="1">
      <alignment horizontal="left"/>
    </xf>
    <xf numFmtId="0" fontId="0" fillId="2" borderId="12" xfId="0" applyFill="1" applyBorder="1" applyAlignment="1">
      <alignment horizontal="left"/>
    </xf>
    <xf numFmtId="49" fontId="9" fillId="2" borderId="11" xfId="0" applyNumberFormat="1" applyFont="1" applyFill="1" applyBorder="1"/>
    <xf numFmtId="0" fontId="9" fillId="2" borderId="11" xfId="0" applyFont="1" applyFill="1" applyBorder="1"/>
    <xf numFmtId="0" fontId="9" fillId="2" borderId="12" xfId="0" applyFont="1" applyFill="1" applyBorder="1"/>
    <xf numFmtId="164" fontId="0" fillId="2" borderId="11" xfId="0" applyNumberFormat="1" applyFill="1" applyBorder="1"/>
    <xf numFmtId="164" fontId="0" fillId="2" borderId="12" xfId="0" applyNumberFormat="1" applyFill="1" applyBorder="1"/>
    <xf numFmtId="49" fontId="8" fillId="2" borderId="45" xfId="0" applyNumberFormat="1" applyFont="1" applyFill="1" applyBorder="1" applyAlignment="1">
      <alignment horizontal="left"/>
    </xf>
    <xf numFmtId="0" fontId="8" fillId="2" borderId="46" xfId="0" applyFont="1" applyFill="1" applyBorder="1" applyAlignment="1">
      <alignment horizontal="left"/>
    </xf>
    <xf numFmtId="0" fontId="8" fillId="2" borderId="45" xfId="0" applyFont="1" applyFill="1" applyBorder="1" applyAlignment="1">
      <alignment horizontal="left"/>
    </xf>
    <xf numFmtId="0" fontId="8" fillId="10" borderId="5" xfId="0" applyFont="1" applyFill="1" applyBorder="1" applyAlignment="1">
      <alignment horizontal="left"/>
    </xf>
    <xf numFmtId="1" fontId="0" fillId="2" borderId="11" xfId="0" applyNumberFormat="1" applyFill="1" applyBorder="1" applyAlignment="1">
      <alignment horizontal="center"/>
    </xf>
    <xf numFmtId="1" fontId="0" fillId="2" borderId="12" xfId="0" applyNumberFormat="1" applyFill="1" applyBorder="1" applyAlignment="1">
      <alignment horizontal="center"/>
    </xf>
    <xf numFmtId="49" fontId="9" fillId="5" borderId="5" xfId="0" applyNumberFormat="1" applyFont="1" applyFill="1" applyBorder="1"/>
    <xf numFmtId="49" fontId="32" fillId="2" borderId="48" xfId="0" applyNumberFormat="1" applyFont="1" applyFill="1" applyBorder="1" applyAlignment="1">
      <alignment horizontal="center" wrapText="1"/>
    </xf>
    <xf numFmtId="0" fontId="32" fillId="2" borderId="48" xfId="0" applyFont="1" applyFill="1" applyBorder="1" applyAlignment="1">
      <alignment horizontal="center" wrapText="1"/>
    </xf>
    <xf numFmtId="0" fontId="9" fillId="5" borderId="5" xfId="0" applyFont="1" applyFill="1" applyBorder="1"/>
    <xf numFmtId="0" fontId="0" fillId="0" borderId="5" xfId="0" applyFill="1" applyBorder="1"/>
    <xf numFmtId="0" fontId="0" fillId="0" borderId="0" xfId="0" applyFill="1"/>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5B9BD5"/>
      <rgbColor rgb="FFFF0000"/>
      <rgbColor rgb="FFFF99CC"/>
      <rgbColor rgb="FFBDD7EE"/>
      <rgbColor rgb="FFC2D6EB"/>
      <rgbColor rgb="FFD2DAE4"/>
      <rgbColor rgb="FFC5D6EA"/>
      <rgbColor rgb="FF0563C1"/>
      <rgbColor rgb="FF0000FF"/>
      <rgbColor rgb="FF00B0F0"/>
      <rgbColor rgb="FFFF99FF"/>
      <rgbColor rgb="FFC1D6EB"/>
      <rgbColor rgb="FFD9D9D9"/>
      <rgbColor rgb="FF2E75B6"/>
      <rgbColor rgb="FFFF6600"/>
      <rgbColor rgb="FFFFFFCC"/>
      <rgbColor rgb="FFD0CECE"/>
      <rgbColor rgb="FFAFABAB"/>
      <rgbColor rgb="FFB6DDE8"/>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190500</xdr:colOff>
      <xdr:row>0</xdr:row>
      <xdr:rowOff>85725</xdr:rowOff>
    </xdr:from>
    <xdr:to>
      <xdr:col>14</xdr:col>
      <xdr:colOff>514350</xdr:colOff>
      <xdr:row>2</xdr:row>
      <xdr:rowOff>171450</xdr:rowOff>
    </xdr:to>
    <xdr:pic>
      <xdr:nvPicPr>
        <xdr:cNvPr id="2" name="Image 1" descr="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5791200" y="85725"/>
          <a:ext cx="1365250" cy="523875"/>
        </a:xfrm>
        <a:prstGeom prst="rect">
          <a:avLst/>
        </a:prstGeom>
        <a:ln w="12700" cap="flat">
          <a:noFill/>
          <a:miter lim="400000"/>
        </a:ln>
        <a:effectLst/>
      </xdr:spPr>
    </xdr:pic>
    <xdr:clientData/>
  </xdr:twoCellAnchor>
  <xdr:twoCellAnchor editAs="oneCell">
    <xdr:from>
      <xdr:col>1</xdr:col>
      <xdr:colOff>28576</xdr:colOff>
      <xdr:row>0</xdr:row>
      <xdr:rowOff>0</xdr:rowOff>
    </xdr:from>
    <xdr:to>
      <xdr:col>2</xdr:col>
      <xdr:colOff>295275</xdr:colOff>
      <xdr:row>3</xdr:row>
      <xdr:rowOff>247649</xdr:rowOff>
    </xdr:to>
    <xdr:pic>
      <xdr:nvPicPr>
        <xdr:cNvPr id="6" name="Image 5">
          <a:extLst>
            <a:ext uri="{FF2B5EF4-FFF2-40B4-BE49-F238E27FC236}">
              <a16:creationId xmlns:a16="http://schemas.microsoft.com/office/drawing/2014/main" id="{78217D24-8DC6-6781-7D77-FE1F1617EB1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4301" y="0"/>
          <a:ext cx="962024" cy="9620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15</xdr:col>
      <xdr:colOff>485776</xdr:colOff>
      <xdr:row>0</xdr:row>
      <xdr:rowOff>114301</xdr:rowOff>
    </xdr:from>
    <xdr:to>
      <xdr:col>20</xdr:col>
      <xdr:colOff>5830</xdr:colOff>
      <xdr:row>3</xdr:row>
      <xdr:rowOff>114301</xdr:rowOff>
    </xdr:to>
    <xdr:pic>
      <xdr:nvPicPr>
        <xdr:cNvPr id="6" name="Images 2" descr="Images 2">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a:stretch>
          <a:fillRect/>
        </a:stretch>
      </xdr:blipFill>
      <xdr:spPr>
        <a:xfrm>
          <a:off x="4848226" y="114301"/>
          <a:ext cx="1310754" cy="571500"/>
        </a:xfrm>
        <a:prstGeom prst="rect">
          <a:avLst/>
        </a:prstGeom>
        <a:ln w="12700" cap="flat">
          <a:noFill/>
          <a:miter lim="400000"/>
        </a:ln>
        <a:effectLst/>
      </xdr:spPr>
    </xdr:pic>
    <xdr:clientData/>
  </xdr:twoCellAnchor>
  <xdr:twoCellAnchor editAs="oneCell">
    <xdr:from>
      <xdr:col>1</xdr:col>
      <xdr:colOff>0</xdr:colOff>
      <xdr:row>0</xdr:row>
      <xdr:rowOff>0</xdr:rowOff>
    </xdr:from>
    <xdr:to>
      <xdr:col>3</xdr:col>
      <xdr:colOff>542924</xdr:colOff>
      <xdr:row>5</xdr:row>
      <xdr:rowOff>9524</xdr:rowOff>
    </xdr:to>
    <xdr:pic>
      <xdr:nvPicPr>
        <xdr:cNvPr id="3" name="Image 2">
          <a:extLst>
            <a:ext uri="{FF2B5EF4-FFF2-40B4-BE49-F238E27FC236}">
              <a16:creationId xmlns:a16="http://schemas.microsoft.com/office/drawing/2014/main" id="{01102AF6-134E-4861-86EC-51F18588679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0" y="0"/>
          <a:ext cx="962024" cy="9620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742950</xdr:colOff>
      <xdr:row>0</xdr:row>
      <xdr:rowOff>85725</xdr:rowOff>
    </xdr:from>
    <xdr:to>
      <xdr:col>9</xdr:col>
      <xdr:colOff>123825</xdr:colOff>
      <xdr:row>3</xdr:row>
      <xdr:rowOff>57150</xdr:rowOff>
    </xdr:to>
    <xdr:pic>
      <xdr:nvPicPr>
        <xdr:cNvPr id="10" name="Image 8" descr="Image 8">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1"/>
        <a:stretch>
          <a:fillRect/>
        </a:stretch>
      </xdr:blipFill>
      <xdr:spPr>
        <a:xfrm>
          <a:off x="4933950" y="85725"/>
          <a:ext cx="1781175" cy="619125"/>
        </a:xfrm>
        <a:prstGeom prst="rect">
          <a:avLst/>
        </a:prstGeom>
        <a:ln w="12700" cap="flat">
          <a:noFill/>
          <a:miter lim="400000"/>
        </a:ln>
        <a:effectLst/>
      </xdr:spPr>
    </xdr:pic>
    <xdr:clientData/>
  </xdr:twoCellAnchor>
  <xdr:twoCellAnchor editAs="oneCell">
    <xdr:from>
      <xdr:col>0</xdr:col>
      <xdr:colOff>95250</xdr:colOff>
      <xdr:row>0</xdr:row>
      <xdr:rowOff>0</xdr:rowOff>
    </xdr:from>
    <xdr:to>
      <xdr:col>2</xdr:col>
      <xdr:colOff>76200</xdr:colOff>
      <xdr:row>4</xdr:row>
      <xdr:rowOff>0</xdr:rowOff>
    </xdr:to>
    <xdr:pic>
      <xdr:nvPicPr>
        <xdr:cNvPr id="2" name="Image 1">
          <a:extLst>
            <a:ext uri="{FF2B5EF4-FFF2-40B4-BE49-F238E27FC236}">
              <a16:creationId xmlns:a16="http://schemas.microsoft.com/office/drawing/2014/main" id="{5CE3A9F3-BCD2-4DF7-8476-C293AEE9F74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0" y="0"/>
          <a:ext cx="838200" cy="8382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12</xdr:col>
      <xdr:colOff>123825</xdr:colOff>
      <xdr:row>0</xdr:row>
      <xdr:rowOff>85725</xdr:rowOff>
    </xdr:from>
    <xdr:to>
      <xdr:col>15</xdr:col>
      <xdr:colOff>19050</xdr:colOff>
      <xdr:row>2</xdr:row>
      <xdr:rowOff>161925</xdr:rowOff>
    </xdr:to>
    <xdr:pic>
      <xdr:nvPicPr>
        <xdr:cNvPr id="13" name="Image 3" descr="Image 3">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1"/>
        <a:stretch>
          <a:fillRect/>
        </a:stretch>
      </xdr:blipFill>
      <xdr:spPr>
        <a:xfrm>
          <a:off x="5635625" y="85725"/>
          <a:ext cx="1673225" cy="533400"/>
        </a:xfrm>
        <a:prstGeom prst="rect">
          <a:avLst/>
        </a:prstGeom>
        <a:ln w="12700" cap="flat">
          <a:noFill/>
          <a:miter lim="400000"/>
        </a:ln>
        <a:effectLst/>
      </xdr:spPr>
    </xdr:pic>
    <xdr:clientData/>
  </xdr:twoCellAnchor>
  <xdr:twoCellAnchor editAs="oneCell">
    <xdr:from>
      <xdr:col>1</xdr:col>
      <xdr:colOff>28575</xdr:colOff>
      <xdr:row>0</xdr:row>
      <xdr:rowOff>0</xdr:rowOff>
    </xdr:from>
    <xdr:to>
      <xdr:col>3</xdr:col>
      <xdr:colOff>34924</xdr:colOff>
      <xdr:row>4</xdr:row>
      <xdr:rowOff>123824</xdr:rowOff>
    </xdr:to>
    <xdr:pic>
      <xdr:nvPicPr>
        <xdr:cNvPr id="2" name="Image 1">
          <a:extLst>
            <a:ext uri="{FF2B5EF4-FFF2-40B4-BE49-F238E27FC236}">
              <a16:creationId xmlns:a16="http://schemas.microsoft.com/office/drawing/2014/main" id="{BC7A1C30-C7ED-4BE1-91EE-B4926810045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3825" y="0"/>
          <a:ext cx="962024" cy="9620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14</xdr:col>
      <xdr:colOff>190500</xdr:colOff>
      <xdr:row>0</xdr:row>
      <xdr:rowOff>76200</xdr:rowOff>
    </xdr:from>
    <xdr:to>
      <xdr:col>17</xdr:col>
      <xdr:colOff>47625</xdr:colOff>
      <xdr:row>2</xdr:row>
      <xdr:rowOff>152400</xdr:rowOff>
    </xdr:to>
    <xdr:pic>
      <xdr:nvPicPr>
        <xdr:cNvPr id="16" name="Image 1" descr="Image 1">
          <a:extLst>
            <a:ext uri="{FF2B5EF4-FFF2-40B4-BE49-F238E27FC236}">
              <a16:creationId xmlns:a16="http://schemas.microsoft.com/office/drawing/2014/main" id="{00000000-0008-0000-0400-000010000000}"/>
            </a:ext>
          </a:extLst>
        </xdr:cNvPr>
        <xdr:cNvPicPr>
          <a:picLocks noChangeAspect="1"/>
        </xdr:cNvPicPr>
      </xdr:nvPicPr>
      <xdr:blipFill>
        <a:blip xmlns:r="http://schemas.openxmlformats.org/officeDocument/2006/relationships" r:embed="rId1"/>
        <a:stretch>
          <a:fillRect/>
        </a:stretch>
      </xdr:blipFill>
      <xdr:spPr>
        <a:xfrm>
          <a:off x="5867400" y="76200"/>
          <a:ext cx="1635125" cy="514350"/>
        </a:xfrm>
        <a:prstGeom prst="rect">
          <a:avLst/>
        </a:prstGeom>
        <a:ln w="12700" cap="flat">
          <a:noFill/>
          <a:miter lim="400000"/>
        </a:ln>
        <a:effectLst/>
      </xdr:spPr>
    </xdr:pic>
    <xdr:clientData/>
  </xdr:twoCellAnchor>
  <xdr:twoCellAnchor editAs="oneCell">
    <xdr:from>
      <xdr:col>1</xdr:col>
      <xdr:colOff>0</xdr:colOff>
      <xdr:row>0</xdr:row>
      <xdr:rowOff>0</xdr:rowOff>
    </xdr:from>
    <xdr:to>
      <xdr:col>3</xdr:col>
      <xdr:colOff>63499</xdr:colOff>
      <xdr:row>4</xdr:row>
      <xdr:rowOff>146049</xdr:rowOff>
    </xdr:to>
    <xdr:pic>
      <xdr:nvPicPr>
        <xdr:cNvPr id="2" name="Image 1">
          <a:extLst>
            <a:ext uri="{FF2B5EF4-FFF2-40B4-BE49-F238E27FC236}">
              <a16:creationId xmlns:a16="http://schemas.microsoft.com/office/drawing/2014/main" id="{C13E1BE0-BD29-4CBA-96B7-957FA37B7A9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5725" y="0"/>
          <a:ext cx="958849" cy="9651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14</xdr:col>
      <xdr:colOff>257175</xdr:colOff>
      <xdr:row>0</xdr:row>
      <xdr:rowOff>209550</xdr:rowOff>
    </xdr:from>
    <xdr:to>
      <xdr:col>16</xdr:col>
      <xdr:colOff>656574</xdr:colOff>
      <xdr:row>2</xdr:row>
      <xdr:rowOff>104775</xdr:rowOff>
    </xdr:to>
    <xdr:pic>
      <xdr:nvPicPr>
        <xdr:cNvPr id="4" name="Image 1" descr="Image 1">
          <a:extLst>
            <a:ext uri="{FF2B5EF4-FFF2-40B4-BE49-F238E27FC236}">
              <a16:creationId xmlns:a16="http://schemas.microsoft.com/office/drawing/2014/main" id="{329141CB-C2AB-401E-8A60-16FF30CCE1CA}"/>
            </a:ext>
          </a:extLst>
        </xdr:cNvPr>
        <xdr:cNvPicPr>
          <a:picLocks noChangeAspect="1"/>
        </xdr:cNvPicPr>
      </xdr:nvPicPr>
      <xdr:blipFill>
        <a:blip xmlns:r="http://schemas.openxmlformats.org/officeDocument/2006/relationships" r:embed="rId1"/>
        <a:stretch>
          <a:fillRect/>
        </a:stretch>
      </xdr:blipFill>
      <xdr:spPr>
        <a:xfrm>
          <a:off x="6276975" y="209550"/>
          <a:ext cx="1294749" cy="304800"/>
        </a:xfrm>
        <a:prstGeom prst="rect">
          <a:avLst/>
        </a:prstGeom>
        <a:ln w="12700" cap="flat">
          <a:noFill/>
          <a:miter lim="400000"/>
        </a:ln>
        <a:effectLst/>
      </xdr:spPr>
    </xdr:pic>
    <xdr:clientData/>
  </xdr:twoCellAnchor>
  <xdr:twoCellAnchor editAs="oneCell">
    <xdr:from>
      <xdr:col>1</xdr:col>
      <xdr:colOff>19050</xdr:colOff>
      <xdr:row>0</xdr:row>
      <xdr:rowOff>0</xdr:rowOff>
    </xdr:from>
    <xdr:to>
      <xdr:col>3</xdr:col>
      <xdr:colOff>139699</xdr:colOff>
      <xdr:row>5</xdr:row>
      <xdr:rowOff>12699</xdr:rowOff>
    </xdr:to>
    <xdr:pic>
      <xdr:nvPicPr>
        <xdr:cNvPr id="5" name="Image 4">
          <a:extLst>
            <a:ext uri="{FF2B5EF4-FFF2-40B4-BE49-F238E27FC236}">
              <a16:creationId xmlns:a16="http://schemas.microsoft.com/office/drawing/2014/main" id="{707544B1-8FD0-4545-8302-478082F1D7D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4300" y="0"/>
          <a:ext cx="958849" cy="9651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14</xdr:col>
      <xdr:colOff>257175</xdr:colOff>
      <xdr:row>0</xdr:row>
      <xdr:rowOff>209550</xdr:rowOff>
    </xdr:from>
    <xdr:to>
      <xdr:col>16</xdr:col>
      <xdr:colOff>656574</xdr:colOff>
      <xdr:row>2</xdr:row>
      <xdr:rowOff>104775</xdr:rowOff>
    </xdr:to>
    <xdr:pic>
      <xdr:nvPicPr>
        <xdr:cNvPr id="4" name="Image 1" descr="Image 1">
          <a:extLst>
            <a:ext uri="{FF2B5EF4-FFF2-40B4-BE49-F238E27FC236}">
              <a16:creationId xmlns:a16="http://schemas.microsoft.com/office/drawing/2014/main" id="{7C1965E4-99AA-407F-80D4-8FB944DAD31C}"/>
            </a:ext>
          </a:extLst>
        </xdr:cNvPr>
        <xdr:cNvPicPr>
          <a:picLocks noChangeAspect="1"/>
        </xdr:cNvPicPr>
      </xdr:nvPicPr>
      <xdr:blipFill>
        <a:blip xmlns:r="http://schemas.openxmlformats.org/officeDocument/2006/relationships" r:embed="rId1"/>
        <a:stretch>
          <a:fillRect/>
        </a:stretch>
      </xdr:blipFill>
      <xdr:spPr>
        <a:xfrm>
          <a:off x="6276975" y="209550"/>
          <a:ext cx="1113774" cy="304800"/>
        </a:xfrm>
        <a:prstGeom prst="rect">
          <a:avLst/>
        </a:prstGeom>
        <a:ln w="12700" cap="flat">
          <a:noFill/>
          <a:miter lim="400000"/>
        </a:ln>
        <a:effectLst/>
      </xdr:spPr>
    </xdr:pic>
    <xdr:clientData/>
  </xdr:twoCellAnchor>
  <xdr:twoCellAnchor editAs="oneCell">
    <xdr:from>
      <xdr:col>1</xdr:col>
      <xdr:colOff>19050</xdr:colOff>
      <xdr:row>0</xdr:row>
      <xdr:rowOff>0</xdr:rowOff>
    </xdr:from>
    <xdr:to>
      <xdr:col>3</xdr:col>
      <xdr:colOff>215899</xdr:colOff>
      <xdr:row>5</xdr:row>
      <xdr:rowOff>41274</xdr:rowOff>
    </xdr:to>
    <xdr:pic>
      <xdr:nvPicPr>
        <xdr:cNvPr id="5" name="Image 4">
          <a:extLst>
            <a:ext uri="{FF2B5EF4-FFF2-40B4-BE49-F238E27FC236}">
              <a16:creationId xmlns:a16="http://schemas.microsoft.com/office/drawing/2014/main" id="{24B4F4EE-880B-4E68-866A-7A4EFEA2E60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9075" y="0"/>
          <a:ext cx="958849" cy="993774"/>
        </a:xfrm>
        <a:prstGeom prst="rect">
          <a:avLst/>
        </a:prstGeom>
      </xdr:spPr>
    </xdr:pic>
    <xdr:clientData/>
  </xdr:twoCellAnchor>
</xdr:wsDr>
</file>

<file path=xl/theme/theme1.xml><?xml version="1.0" encoding="utf-8"?>
<a:theme xmlns:a="http://schemas.openxmlformats.org/drawingml/2006/main" name="Thème Office">
  <a:themeElements>
    <a:clrScheme name="Thème 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Thème Office">
      <a:majorFont>
        <a:latin typeface="Helvetica Neue"/>
        <a:ea typeface="Helvetica Neue"/>
        <a:cs typeface="Helvetica Neue"/>
      </a:majorFont>
      <a:minorFont>
        <a:latin typeface="Helvetica Neue"/>
        <a:ea typeface="Helvetica Neue"/>
        <a:cs typeface="Helvetica Neue"/>
      </a:minorFont>
    </a:fontScheme>
    <a:fmtScheme name="Thème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8" tIns="45718" rIns="45718" bIns="45718"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anet66natation@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canet66natation@gmail.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62"/>
  <sheetViews>
    <sheetView showGridLines="0" topLeftCell="A3" zoomScaleNormal="100" workbookViewId="0">
      <selection activeCell="B11" sqref="B11:G11"/>
    </sheetView>
  </sheetViews>
  <sheetFormatPr baseColWidth="10" defaultColWidth="10.42578125" defaultRowHeight="15" customHeight="1" x14ac:dyDescent="0.25"/>
  <cols>
    <col min="1" max="1" width="1.28515625" style="1" customWidth="1"/>
    <col min="2" max="2" width="10.42578125" style="1" customWidth="1"/>
    <col min="3" max="3" width="11" style="1" customWidth="1"/>
    <col min="4" max="4" width="1.28515625" style="1" customWidth="1"/>
    <col min="5" max="5" width="7.28515625" style="1" customWidth="1"/>
    <col min="6" max="6" width="9.28515625" style="1" customWidth="1"/>
    <col min="7" max="7" width="8.7109375" style="1" customWidth="1"/>
    <col min="8" max="8" width="2.140625" style="1" customWidth="1"/>
    <col min="9" max="9" width="8.42578125" style="1" customWidth="1"/>
    <col min="10" max="10" width="10.7109375" style="1" customWidth="1"/>
    <col min="11" max="12" width="1.28515625" style="1" customWidth="1"/>
    <col min="13" max="13" width="5.85546875" style="1" customWidth="1"/>
    <col min="14" max="14" width="8.7109375" style="1" customWidth="1"/>
    <col min="15" max="15" width="8.42578125" style="1" customWidth="1"/>
    <col min="16" max="16" width="1.28515625" style="1" customWidth="1"/>
    <col min="17" max="17" width="10.42578125" style="1" customWidth="1"/>
    <col min="18" max="16384" width="10.42578125" style="1"/>
  </cols>
  <sheetData>
    <row r="1" spans="1:16" ht="19.5" customHeight="1" x14ac:dyDescent="0.25">
      <c r="A1" s="2"/>
      <c r="B1" s="3"/>
      <c r="C1" s="257" t="s">
        <v>136</v>
      </c>
      <c r="D1" s="258"/>
      <c r="E1" s="258"/>
      <c r="F1" s="258"/>
      <c r="G1" s="258"/>
      <c r="H1" s="258"/>
      <c r="I1" s="258"/>
      <c r="J1" s="258"/>
      <c r="K1" s="258"/>
      <c r="L1" s="258"/>
      <c r="M1" s="258"/>
      <c r="N1" s="258"/>
      <c r="O1" s="4"/>
      <c r="P1" s="5"/>
    </row>
    <row r="2" spans="1:16" ht="15" customHeight="1" x14ac:dyDescent="0.25">
      <c r="A2" s="6"/>
      <c r="B2" s="7"/>
      <c r="C2" s="259" t="s">
        <v>137</v>
      </c>
      <c r="D2" s="260"/>
      <c r="E2" s="260"/>
      <c r="F2" s="260"/>
      <c r="G2" s="260"/>
      <c r="H2" s="260"/>
      <c r="I2" s="260"/>
      <c r="J2" s="260"/>
      <c r="K2" s="260"/>
      <c r="L2" s="260"/>
      <c r="M2" s="260"/>
      <c r="N2" s="260"/>
      <c r="O2" s="9"/>
      <c r="P2" s="10"/>
    </row>
    <row r="3" spans="1:16" ht="21.75" customHeight="1" x14ac:dyDescent="0.25">
      <c r="A3" s="6"/>
      <c r="B3" s="7"/>
      <c r="C3" s="261" t="s">
        <v>138</v>
      </c>
      <c r="D3" s="262"/>
      <c r="E3" s="262"/>
      <c r="F3" s="262"/>
      <c r="G3" s="262"/>
      <c r="H3" s="262"/>
      <c r="I3" s="262"/>
      <c r="J3" s="262"/>
      <c r="K3" s="262"/>
      <c r="L3" s="262"/>
      <c r="M3" s="262"/>
      <c r="N3" s="262"/>
      <c r="O3" s="9"/>
      <c r="P3" s="10"/>
    </row>
    <row r="4" spans="1:16" ht="21" customHeight="1" x14ac:dyDescent="0.25">
      <c r="A4" s="263" t="s">
        <v>0</v>
      </c>
      <c r="B4" s="264"/>
      <c r="C4" s="264"/>
      <c r="D4" s="264"/>
      <c r="E4" s="264"/>
      <c r="F4" s="264"/>
      <c r="G4" s="264"/>
      <c r="H4" s="264"/>
      <c r="I4" s="264"/>
      <c r="J4" s="264"/>
      <c r="K4" s="264"/>
      <c r="L4" s="264"/>
      <c r="M4" s="264"/>
      <c r="N4" s="264"/>
      <c r="O4" s="264"/>
      <c r="P4" s="265"/>
    </row>
    <row r="5" spans="1:16" ht="15.75" customHeight="1" x14ac:dyDescent="0.25">
      <c r="A5" s="6"/>
      <c r="B5" s="7"/>
      <c r="C5" s="266" t="s">
        <v>139</v>
      </c>
      <c r="D5" s="267"/>
      <c r="E5" s="267"/>
      <c r="F5" s="267"/>
      <c r="G5" s="267"/>
      <c r="H5" s="267"/>
      <c r="I5" s="267"/>
      <c r="J5" s="267"/>
      <c r="K5" s="267"/>
      <c r="L5" s="267"/>
      <c r="M5" s="267"/>
      <c r="N5" s="267"/>
      <c r="O5" s="7"/>
      <c r="P5" s="10"/>
    </row>
    <row r="6" spans="1:16" ht="15" customHeight="1" x14ac:dyDescent="0.25">
      <c r="A6" s="6"/>
      <c r="B6" s="7"/>
      <c r="C6" s="268" t="s">
        <v>1</v>
      </c>
      <c r="D6" s="269"/>
      <c r="E6" s="269"/>
      <c r="F6" s="269"/>
      <c r="G6" s="269"/>
      <c r="H6" s="269"/>
      <c r="I6" s="269"/>
      <c r="J6" s="269"/>
      <c r="K6" s="269"/>
      <c r="L6" s="269"/>
      <c r="M6" s="269"/>
      <c r="N6" s="14"/>
      <c r="O6" s="7"/>
      <c r="P6" s="10"/>
    </row>
    <row r="7" spans="1:16" ht="15" customHeight="1" x14ac:dyDescent="0.25">
      <c r="A7" s="6"/>
      <c r="B7" s="7"/>
      <c r="C7" s="270" t="s">
        <v>2</v>
      </c>
      <c r="D7" s="271"/>
      <c r="E7" s="271"/>
      <c r="F7" s="271"/>
      <c r="G7" s="271"/>
      <c r="H7" s="271"/>
      <c r="I7" s="271"/>
      <c r="J7" s="271"/>
      <c r="K7" s="271"/>
      <c r="L7" s="271"/>
      <c r="M7" s="271"/>
      <c r="N7" s="7"/>
      <c r="O7" s="7"/>
      <c r="P7" s="10"/>
    </row>
    <row r="8" spans="1:16" ht="8.1" customHeight="1" x14ac:dyDescent="0.25">
      <c r="A8" s="6"/>
      <c r="B8" s="7"/>
      <c r="C8" s="7"/>
      <c r="D8" s="7"/>
      <c r="E8" s="7"/>
      <c r="F8" s="7"/>
      <c r="G8" s="7"/>
      <c r="H8" s="7"/>
      <c r="I8" s="7"/>
      <c r="J8" s="7"/>
      <c r="K8" s="7"/>
      <c r="L8" s="7"/>
      <c r="M8" s="7"/>
      <c r="N8" s="7"/>
      <c r="O8" s="7"/>
      <c r="P8" s="10"/>
    </row>
    <row r="9" spans="1:16" ht="8.1" customHeight="1" x14ac:dyDescent="0.25">
      <c r="A9" s="15"/>
      <c r="B9" s="16"/>
      <c r="C9" s="16"/>
      <c r="D9" s="16"/>
      <c r="E9" s="16"/>
      <c r="F9" s="16"/>
      <c r="G9" s="16"/>
      <c r="H9" s="16"/>
      <c r="I9" s="16"/>
      <c r="J9" s="16"/>
      <c r="K9" s="16"/>
      <c r="L9" s="16"/>
      <c r="M9" s="16"/>
      <c r="N9" s="16"/>
      <c r="O9" s="16"/>
      <c r="P9" s="17"/>
    </row>
    <row r="10" spans="1:16" ht="11.25" customHeight="1" x14ac:dyDescent="0.25">
      <c r="A10" s="15"/>
      <c r="B10" s="18" t="s">
        <v>3</v>
      </c>
      <c r="C10" s="19"/>
      <c r="D10" s="19"/>
      <c r="E10" s="19"/>
      <c r="F10" s="19"/>
      <c r="G10" s="19"/>
      <c r="H10" s="16"/>
      <c r="I10" s="20" t="s">
        <v>4</v>
      </c>
      <c r="J10" s="16"/>
      <c r="K10" s="16"/>
      <c r="L10" s="16"/>
      <c r="M10" s="16"/>
      <c r="N10" s="16"/>
      <c r="O10" s="16"/>
      <c r="P10" s="17"/>
    </row>
    <row r="11" spans="1:16" ht="12.75" customHeight="1" x14ac:dyDescent="0.25">
      <c r="A11" s="21"/>
      <c r="B11" s="272"/>
      <c r="C11" s="272"/>
      <c r="D11" s="272"/>
      <c r="E11" s="272"/>
      <c r="F11" s="272"/>
      <c r="G11" s="272"/>
      <c r="H11" s="22"/>
      <c r="I11" s="273"/>
      <c r="J11" s="273"/>
      <c r="K11" s="273"/>
      <c r="L11" s="273"/>
      <c r="M11" s="273"/>
      <c r="N11" s="274"/>
      <c r="O11" s="16"/>
      <c r="P11" s="17"/>
    </row>
    <row r="12" spans="1:16" ht="8.1" customHeight="1" x14ac:dyDescent="0.25">
      <c r="A12" s="15"/>
      <c r="B12" s="23"/>
      <c r="C12" s="23"/>
      <c r="D12" s="23"/>
      <c r="E12" s="23"/>
      <c r="F12" s="23"/>
      <c r="G12" s="23"/>
      <c r="H12" s="16"/>
      <c r="I12" s="23"/>
      <c r="J12" s="23"/>
      <c r="K12" s="23"/>
      <c r="L12" s="23"/>
      <c r="M12" s="23"/>
      <c r="N12" s="23"/>
      <c r="O12" s="16"/>
      <c r="P12" s="17"/>
    </row>
    <row r="13" spans="1:16" ht="11.25" customHeight="1" x14ac:dyDescent="0.25">
      <c r="A13" s="15"/>
      <c r="B13" s="24" t="s">
        <v>5</v>
      </c>
      <c r="C13" s="16"/>
      <c r="D13" s="16"/>
      <c r="E13" s="16"/>
      <c r="F13" s="16"/>
      <c r="G13" s="16"/>
      <c r="H13" s="16"/>
      <c r="I13" s="20" t="s">
        <v>6</v>
      </c>
      <c r="J13" s="16"/>
      <c r="K13" s="16"/>
      <c r="L13" s="16"/>
      <c r="M13" s="16"/>
      <c r="N13" s="16"/>
      <c r="O13" s="16"/>
      <c r="P13" s="17"/>
    </row>
    <row r="14" spans="1:16" ht="12.75" customHeight="1" x14ac:dyDescent="0.25">
      <c r="A14" s="21"/>
      <c r="B14" s="275"/>
      <c r="C14" s="275"/>
      <c r="D14" s="275"/>
      <c r="E14" s="275"/>
      <c r="F14" s="275"/>
      <c r="G14" s="276"/>
      <c r="H14" s="25"/>
      <c r="I14" s="255"/>
      <c r="J14" s="255"/>
      <c r="K14" s="255"/>
      <c r="L14" s="255"/>
      <c r="M14" s="255"/>
      <c r="N14" s="256"/>
      <c r="O14" s="16"/>
      <c r="P14" s="17"/>
    </row>
    <row r="15" spans="1:16" ht="8.1" customHeight="1" x14ac:dyDescent="0.25">
      <c r="A15" s="26"/>
      <c r="B15" s="27"/>
      <c r="C15" s="27"/>
      <c r="D15" s="27"/>
      <c r="E15" s="27"/>
      <c r="F15" s="27"/>
      <c r="G15" s="27"/>
      <c r="H15" s="16"/>
      <c r="I15" s="28"/>
      <c r="J15" s="28"/>
      <c r="K15" s="28"/>
      <c r="L15" s="28"/>
      <c r="M15" s="27"/>
      <c r="N15" s="23"/>
      <c r="O15" s="16"/>
      <c r="P15" s="17"/>
    </row>
    <row r="16" spans="1:16" ht="11.25" customHeight="1" x14ac:dyDescent="0.25">
      <c r="A16" s="29"/>
      <c r="B16" s="20" t="s">
        <v>7</v>
      </c>
      <c r="C16" s="30"/>
      <c r="D16" s="16"/>
      <c r="E16" s="30"/>
      <c r="F16" s="30"/>
      <c r="G16" s="30"/>
      <c r="H16" s="16"/>
      <c r="I16" s="20" t="s">
        <v>8</v>
      </c>
      <c r="J16" s="30"/>
      <c r="K16" s="30"/>
      <c r="L16" s="30"/>
      <c r="M16" s="30"/>
      <c r="N16" s="16"/>
      <c r="O16" s="16"/>
      <c r="P16" s="17"/>
    </row>
    <row r="17" spans="1:16" ht="12.75" customHeight="1" x14ac:dyDescent="0.25">
      <c r="A17" s="31"/>
      <c r="B17" s="275"/>
      <c r="C17" s="275"/>
      <c r="D17" s="275"/>
      <c r="E17" s="275"/>
      <c r="F17" s="275"/>
      <c r="G17" s="276"/>
      <c r="H17" s="32"/>
      <c r="I17" s="275"/>
      <c r="J17" s="275"/>
      <c r="K17" s="275"/>
      <c r="L17" s="275"/>
      <c r="M17" s="275"/>
      <c r="N17" s="276"/>
      <c r="O17" s="16"/>
      <c r="P17" s="17"/>
    </row>
    <row r="18" spans="1:16" ht="8.1" customHeight="1" x14ac:dyDescent="0.25">
      <c r="A18" s="29"/>
      <c r="B18" s="33"/>
      <c r="C18" s="33"/>
      <c r="D18" s="23"/>
      <c r="E18" s="33"/>
      <c r="F18" s="33"/>
      <c r="G18" s="33"/>
      <c r="H18" s="30"/>
      <c r="I18" s="27"/>
      <c r="J18" s="27"/>
      <c r="K18" s="27"/>
      <c r="L18" s="27"/>
      <c r="M18" s="27"/>
      <c r="N18" s="23"/>
      <c r="O18" s="16"/>
      <c r="P18" s="17"/>
    </row>
    <row r="19" spans="1:16" ht="11.25" customHeight="1" x14ac:dyDescent="0.25">
      <c r="A19" s="29"/>
      <c r="B19" s="20" t="s">
        <v>9</v>
      </c>
      <c r="C19" s="34"/>
      <c r="D19" s="16"/>
      <c r="E19" s="34"/>
      <c r="F19" s="34"/>
      <c r="G19" s="34"/>
      <c r="H19" s="30"/>
      <c r="I19" s="20" t="s">
        <v>10</v>
      </c>
      <c r="J19" s="30"/>
      <c r="K19" s="30"/>
      <c r="L19" s="30"/>
      <c r="M19" s="30"/>
      <c r="N19" s="16"/>
      <c r="O19" s="16"/>
      <c r="P19" s="17"/>
    </row>
    <row r="20" spans="1:16" ht="12.75" customHeight="1" x14ac:dyDescent="0.25">
      <c r="A20" s="31"/>
      <c r="B20" s="275"/>
      <c r="C20" s="275"/>
      <c r="D20" s="275"/>
      <c r="E20" s="275"/>
      <c r="F20" s="275"/>
      <c r="G20" s="276"/>
      <c r="H20" s="32"/>
      <c r="I20" s="277"/>
      <c r="J20" s="277"/>
      <c r="K20" s="277"/>
      <c r="L20" s="277"/>
      <c r="M20" s="277"/>
      <c r="N20" s="278"/>
      <c r="O20" s="16"/>
      <c r="P20" s="17"/>
    </row>
    <row r="21" spans="1:16" ht="8.1" customHeight="1" x14ac:dyDescent="0.25">
      <c r="A21" s="29"/>
      <c r="B21" s="33"/>
      <c r="C21" s="33"/>
      <c r="D21" s="23"/>
      <c r="E21" s="33"/>
      <c r="F21" s="33"/>
      <c r="G21" s="33"/>
      <c r="H21" s="30"/>
      <c r="I21" s="27"/>
      <c r="J21" s="27"/>
      <c r="K21" s="27"/>
      <c r="L21" s="27"/>
      <c r="M21" s="27"/>
      <c r="N21" s="23"/>
      <c r="O21" s="16"/>
      <c r="P21" s="17"/>
    </row>
    <row r="22" spans="1:16" ht="15" customHeight="1" x14ac:dyDescent="0.25">
      <c r="A22" s="35"/>
      <c r="B22" s="36" t="s">
        <v>11</v>
      </c>
      <c r="C22" s="37"/>
      <c r="D22" s="38"/>
      <c r="E22" s="39"/>
      <c r="F22" s="39"/>
      <c r="G22" s="40"/>
      <c r="H22" s="41"/>
      <c r="I22" s="9"/>
      <c r="J22" s="9"/>
      <c r="K22" s="9"/>
      <c r="L22" s="9"/>
      <c r="M22" s="9"/>
      <c r="N22" s="7"/>
      <c r="O22" s="7"/>
      <c r="P22" s="10"/>
    </row>
    <row r="23" spans="1:16" ht="4.5" customHeight="1" x14ac:dyDescent="0.25">
      <c r="A23" s="35"/>
      <c r="B23" s="37"/>
      <c r="C23" s="37"/>
      <c r="D23" s="38"/>
      <c r="E23" s="39"/>
      <c r="F23" s="39"/>
      <c r="G23" s="40"/>
      <c r="H23" s="39"/>
      <c r="I23" s="7"/>
      <c r="J23" s="7"/>
      <c r="K23" s="7"/>
      <c r="L23" s="7"/>
      <c r="M23" s="7"/>
      <c r="N23" s="7"/>
      <c r="O23" s="7"/>
      <c r="P23" s="10"/>
    </row>
    <row r="24" spans="1:16" ht="15" customHeight="1" x14ac:dyDescent="0.25">
      <c r="A24" s="42"/>
      <c r="B24" s="43" t="s">
        <v>12</v>
      </c>
      <c r="C24" s="44"/>
      <c r="D24" s="45"/>
      <c r="E24" s="44"/>
      <c r="F24" s="44"/>
      <c r="G24" s="44"/>
      <c r="H24" s="46"/>
      <c r="I24" s="45"/>
      <c r="J24" s="45"/>
      <c r="K24" s="45"/>
      <c r="L24" s="45"/>
      <c r="M24" s="45"/>
      <c r="N24" s="45"/>
      <c r="O24" s="45"/>
      <c r="P24" s="47"/>
    </row>
    <row r="25" spans="1:16" ht="15" customHeight="1" x14ac:dyDescent="0.25">
      <c r="A25" s="42"/>
      <c r="B25" s="48" t="s">
        <v>13</v>
      </c>
      <c r="C25" s="279" t="s">
        <v>140</v>
      </c>
      <c r="D25" s="275"/>
      <c r="E25" s="275"/>
      <c r="F25" s="275"/>
      <c r="G25" s="275"/>
      <c r="H25" s="275"/>
      <c r="I25" s="275"/>
      <c r="J25" s="276"/>
      <c r="K25" s="45"/>
      <c r="L25" s="45"/>
      <c r="M25" s="45"/>
      <c r="N25" s="45"/>
      <c r="O25" s="45"/>
      <c r="P25" s="47"/>
    </row>
    <row r="26" spans="1:16" ht="8.1" customHeight="1" x14ac:dyDescent="0.25">
      <c r="A26" s="42"/>
      <c r="B26" s="45"/>
      <c r="C26" s="49"/>
      <c r="D26" s="50"/>
      <c r="E26" s="49"/>
      <c r="F26" s="49"/>
      <c r="G26" s="51"/>
      <c r="H26" s="52"/>
      <c r="I26" s="53"/>
      <c r="J26" s="53"/>
      <c r="K26" s="54"/>
      <c r="L26" s="54"/>
      <c r="M26" s="286"/>
      <c r="N26" s="286"/>
      <c r="O26" s="54"/>
      <c r="P26" s="47"/>
    </row>
    <row r="27" spans="1:16" ht="15" customHeight="1" x14ac:dyDescent="0.25">
      <c r="A27" s="42"/>
      <c r="B27" s="55"/>
      <c r="C27" s="44"/>
      <c r="D27" s="45"/>
      <c r="E27" s="44"/>
      <c r="F27" s="44"/>
      <c r="G27" s="46"/>
      <c r="H27" s="46"/>
      <c r="I27" s="56"/>
      <c r="J27" s="287"/>
      <c r="K27" s="287"/>
      <c r="L27" s="287"/>
      <c r="M27" s="287"/>
      <c r="N27" s="287"/>
      <c r="O27" s="57"/>
      <c r="P27" s="47"/>
    </row>
    <row r="28" spans="1:16" ht="15" customHeight="1" x14ac:dyDescent="0.25">
      <c r="A28" s="42"/>
      <c r="B28" s="48" t="s">
        <v>14</v>
      </c>
      <c r="C28" s="58"/>
      <c r="D28" s="59"/>
      <c r="E28" s="44"/>
      <c r="F28" s="60" t="s">
        <v>15</v>
      </c>
      <c r="G28" s="46"/>
      <c r="H28" s="54"/>
      <c r="I28" s="56"/>
      <c r="J28" s="61" t="s">
        <v>16</v>
      </c>
      <c r="K28" s="54"/>
      <c r="L28" s="54"/>
      <c r="M28" s="288" t="s">
        <v>17</v>
      </c>
      <c r="N28" s="287"/>
      <c r="O28" s="57"/>
      <c r="P28" s="47"/>
    </row>
    <row r="29" spans="1:16" ht="15" customHeight="1" x14ac:dyDescent="0.25">
      <c r="A29" s="42"/>
      <c r="B29" s="62"/>
      <c r="C29" s="49"/>
      <c r="D29" s="45"/>
      <c r="E29" s="44"/>
      <c r="F29" s="63" t="s">
        <v>18</v>
      </c>
      <c r="G29" s="46"/>
      <c r="H29" s="62"/>
      <c r="I29" s="64"/>
      <c r="J29" s="65"/>
      <c r="K29" s="54"/>
      <c r="L29" s="66"/>
      <c r="M29" s="289"/>
      <c r="N29" s="290"/>
      <c r="O29" s="57"/>
      <c r="P29" s="47"/>
    </row>
    <row r="30" spans="1:16" ht="15.75" customHeight="1" x14ac:dyDescent="0.25">
      <c r="A30" s="42"/>
      <c r="B30" s="48" t="s">
        <v>19</v>
      </c>
      <c r="C30" s="58"/>
      <c r="D30" s="45"/>
      <c r="E30" s="44"/>
      <c r="F30" s="63" t="s">
        <v>20</v>
      </c>
      <c r="G30" s="46"/>
      <c r="H30" s="62"/>
      <c r="I30" s="67"/>
      <c r="J30" s="68"/>
      <c r="K30" s="54"/>
      <c r="L30" s="54"/>
      <c r="M30" s="291"/>
      <c r="N30" s="291"/>
      <c r="O30" s="67"/>
      <c r="P30" s="47"/>
    </row>
    <row r="31" spans="1:16" ht="15.75" customHeight="1" x14ac:dyDescent="0.25">
      <c r="A31" s="42"/>
      <c r="B31" s="45"/>
      <c r="C31" s="50"/>
      <c r="D31" s="45"/>
      <c r="E31" s="44"/>
      <c r="F31" s="62"/>
      <c r="G31" s="46"/>
      <c r="H31" s="54"/>
      <c r="I31" s="67"/>
      <c r="J31" s="67"/>
      <c r="K31" s="54"/>
      <c r="L31" s="54"/>
      <c r="M31" s="280"/>
      <c r="N31" s="280"/>
      <c r="O31" s="67"/>
      <c r="P31" s="47"/>
    </row>
    <row r="32" spans="1:16" ht="15" customHeight="1" x14ac:dyDescent="0.25">
      <c r="A32" s="69"/>
      <c r="B32" s="48" t="s">
        <v>21</v>
      </c>
      <c r="C32" s="58"/>
      <c r="D32" s="45"/>
      <c r="E32" s="44"/>
      <c r="F32" s="281" t="s">
        <v>22</v>
      </c>
      <c r="G32" s="282"/>
      <c r="H32" s="282"/>
      <c r="I32" s="282"/>
      <c r="J32" s="282"/>
      <c r="K32" s="282"/>
      <c r="L32" s="282"/>
      <c r="M32" s="282"/>
      <c r="N32" s="282"/>
      <c r="O32" s="67"/>
      <c r="P32" s="47"/>
    </row>
    <row r="33" spans="1:16" ht="16.5" customHeight="1" x14ac:dyDescent="0.25">
      <c r="A33" s="69"/>
      <c r="B33" s="46"/>
      <c r="C33" s="68"/>
      <c r="D33" s="45"/>
      <c r="E33" s="44"/>
      <c r="F33" s="70"/>
      <c r="G33" s="46"/>
      <c r="H33" s="62"/>
      <c r="I33" s="67"/>
      <c r="J33" s="71"/>
      <c r="K33" s="45"/>
      <c r="L33" s="45"/>
      <c r="M33" s="45"/>
      <c r="N33" s="67"/>
      <c r="O33" s="72"/>
      <c r="P33" s="47"/>
    </row>
    <row r="34" spans="1:16" ht="15" customHeight="1" x14ac:dyDescent="0.25">
      <c r="A34" s="35"/>
      <c r="B34" s="73" t="s">
        <v>23</v>
      </c>
      <c r="C34" s="7"/>
      <c r="D34" s="7"/>
      <c r="E34" s="7"/>
      <c r="F34" s="7"/>
      <c r="G34" s="7"/>
      <c r="H34" s="38"/>
      <c r="I34" s="74"/>
      <c r="J34" s="7"/>
      <c r="K34" s="7"/>
      <c r="L34" s="7"/>
      <c r="M34" s="7"/>
      <c r="N34" s="7"/>
      <c r="O34" s="7"/>
      <c r="P34" s="10"/>
    </row>
    <row r="35" spans="1:16" ht="9" customHeight="1" x14ac:dyDescent="0.25">
      <c r="A35" s="35"/>
      <c r="B35" s="75" t="s">
        <v>24</v>
      </c>
      <c r="C35" s="6"/>
      <c r="D35" s="7"/>
      <c r="E35" s="7"/>
      <c r="F35" s="7"/>
      <c r="G35" s="7"/>
      <c r="H35" s="38"/>
      <c r="I35" s="74"/>
      <c r="J35" s="7"/>
      <c r="K35" s="7"/>
      <c r="L35" s="7"/>
      <c r="M35" s="7"/>
      <c r="N35" s="7"/>
      <c r="O35" s="7"/>
      <c r="P35" s="10"/>
    </row>
    <row r="36" spans="1:16" ht="15" customHeight="1" x14ac:dyDescent="0.25">
      <c r="A36" s="35"/>
      <c r="B36" s="283" t="s">
        <v>25</v>
      </c>
      <c r="C36" s="284"/>
      <c r="D36" s="7"/>
      <c r="E36" s="285"/>
      <c r="F36" s="285"/>
      <c r="G36" s="285"/>
      <c r="H36" s="39"/>
      <c r="I36" s="74"/>
      <c r="J36" s="285"/>
      <c r="K36" s="285"/>
      <c r="L36" s="285"/>
      <c r="M36" s="285"/>
      <c r="N36" s="7"/>
      <c r="O36" s="7"/>
      <c r="P36" s="10"/>
    </row>
    <row r="37" spans="1:16" ht="8.1" customHeight="1" x14ac:dyDescent="0.25">
      <c r="A37" s="42"/>
      <c r="B37" s="55"/>
      <c r="C37" s="55"/>
      <c r="D37" s="45"/>
      <c r="E37" s="46"/>
      <c r="F37" s="46"/>
      <c r="G37" s="62"/>
      <c r="H37" s="46"/>
      <c r="I37" s="77"/>
      <c r="J37" s="46"/>
      <c r="K37" s="46"/>
      <c r="L37" s="46"/>
      <c r="M37" s="46"/>
      <c r="N37" s="45"/>
      <c r="O37" s="45"/>
      <c r="P37" s="47"/>
    </row>
    <row r="38" spans="1:16" ht="15" customHeight="1" x14ac:dyDescent="0.25">
      <c r="A38" s="42"/>
      <c r="B38" s="296" t="s">
        <v>26</v>
      </c>
      <c r="C38" s="297"/>
      <c r="D38" s="297"/>
      <c r="E38" s="297"/>
      <c r="F38" s="297"/>
      <c r="G38" s="297"/>
      <c r="H38" s="46"/>
      <c r="I38" s="296" t="s">
        <v>27</v>
      </c>
      <c r="J38" s="297"/>
      <c r="K38" s="297"/>
      <c r="L38" s="297"/>
      <c r="M38" s="297"/>
      <c r="N38" s="297"/>
      <c r="O38" s="297"/>
      <c r="P38" s="47"/>
    </row>
    <row r="39" spans="1:16" ht="15" customHeight="1" x14ac:dyDescent="0.25">
      <c r="A39" s="42"/>
      <c r="B39" s="62"/>
      <c r="C39" s="62"/>
      <c r="D39" s="62"/>
      <c r="E39" s="62"/>
      <c r="F39" s="62"/>
      <c r="G39" s="45"/>
      <c r="H39" s="46"/>
      <c r="I39" s="77"/>
      <c r="J39" s="46"/>
      <c r="K39" s="46"/>
      <c r="L39" s="46"/>
      <c r="M39" s="46"/>
      <c r="N39" s="45"/>
      <c r="O39" s="45"/>
      <c r="P39" s="47"/>
    </row>
    <row r="40" spans="1:16" ht="15" customHeight="1" x14ac:dyDescent="0.25">
      <c r="A40" s="42"/>
      <c r="B40" s="288" t="s">
        <v>28</v>
      </c>
      <c r="C40" s="298"/>
      <c r="D40" s="298"/>
      <c r="E40" s="299"/>
      <c r="F40" s="80" t="s">
        <v>29</v>
      </c>
      <c r="G40" s="59"/>
      <c r="H40" s="45"/>
      <c r="I40" s="288" t="s">
        <v>28</v>
      </c>
      <c r="J40" s="298"/>
      <c r="K40" s="298"/>
      <c r="L40" s="298"/>
      <c r="M40" s="299"/>
      <c r="N40" s="80" t="s">
        <v>30</v>
      </c>
      <c r="O40" s="78"/>
      <c r="P40" s="47"/>
    </row>
    <row r="41" spans="1:16" ht="15" customHeight="1" x14ac:dyDescent="0.25">
      <c r="A41" s="42"/>
      <c r="B41" s="44"/>
      <c r="C41" s="44"/>
      <c r="D41" s="44"/>
      <c r="E41" s="44"/>
      <c r="F41" s="49"/>
      <c r="G41" s="59"/>
      <c r="H41" s="45"/>
      <c r="I41" s="44"/>
      <c r="J41" s="44"/>
      <c r="K41" s="44"/>
      <c r="L41" s="44"/>
      <c r="M41" s="44"/>
      <c r="N41" s="49"/>
      <c r="O41" s="78"/>
      <c r="P41" s="47"/>
    </row>
    <row r="42" spans="1:16" ht="14.25" customHeight="1" x14ac:dyDescent="0.25">
      <c r="A42" s="42"/>
      <c r="B42" s="81" t="str">
        <f>IF(F40="charter","","Date:")</f>
        <v>Date:</v>
      </c>
      <c r="C42" s="81" t="str">
        <f>IF(F40="charter","","Origin:")</f>
        <v>Origin:</v>
      </c>
      <c r="D42" s="82"/>
      <c r="E42" s="81" t="str">
        <f>IF(F40="charter","","Time:")</f>
        <v>Time:</v>
      </c>
      <c r="F42" s="81" t="str">
        <f>IF(F40="car","Numbers of",IF(F40="flight","Flight n°:",""))</f>
        <v>Flight n°:</v>
      </c>
      <c r="G42" s="81" t="str">
        <f>IF(F40="car","Numbers of",IF(F40="flight","Number of:",""))</f>
        <v>Number of:</v>
      </c>
      <c r="H42" s="45"/>
      <c r="I42" s="81" t="str">
        <f>IF(N40="charter","","Date:")</f>
        <v>Date:</v>
      </c>
      <c r="J42" s="81" t="str">
        <f>IF(N40="charter","","Destination:")</f>
        <v>Destination:</v>
      </c>
      <c r="K42" s="83"/>
      <c r="L42" s="292" t="str">
        <f>IF(N40="charter","","Time:")</f>
        <v>Time:</v>
      </c>
      <c r="M42" s="300"/>
      <c r="N42" s="81" t="str">
        <f>IF(N40="car","Numbers of",IF(N40="flight","Flight n°:",""))</f>
        <v>Flight n°:</v>
      </c>
      <c r="O42" s="81" t="str">
        <f>IF(N40="car","Numbers of",IF(N40="flight","Number of:",""))</f>
        <v>Number of:</v>
      </c>
      <c r="P42" s="47"/>
    </row>
    <row r="43" spans="1:16" ht="9.75" customHeight="1" x14ac:dyDescent="0.25">
      <c r="A43" s="42"/>
      <c r="B43" s="81" t="str">
        <f>IF(F40="charter","","(dd/mm/yyyy)")</f>
        <v>(dd/mm/yyyy)</v>
      </c>
      <c r="C43" s="85"/>
      <c r="D43" s="82"/>
      <c r="E43" s="81" t="str">
        <f>IF(F40="charter","","(hh:mm)")</f>
        <v>(hh:mm)</v>
      </c>
      <c r="F43" s="81" t="str">
        <f>IF($F$40="car","cars","")</f>
        <v/>
      </c>
      <c r="G43" s="81" t="str">
        <f>IF(F40="car","persons",IF(F40="flight","persons:",""))</f>
        <v>persons:</v>
      </c>
      <c r="H43" s="70"/>
      <c r="I43" s="81" t="str">
        <f>IF(N40="charter","","(dd/mm/yyyy)")</f>
        <v>(dd/mm/yyyy)</v>
      </c>
      <c r="J43" s="82"/>
      <c r="K43" s="82"/>
      <c r="L43" s="292" t="str">
        <f>IF(N40="charter","","(hh:mm)")</f>
        <v>(hh:mm)</v>
      </c>
      <c r="M43" s="293"/>
      <c r="N43" s="81" t="str">
        <f>IF(N40="car","cars","")</f>
        <v/>
      </c>
      <c r="O43" s="81" t="str">
        <f>IF(N40="car","persons",IF(N40="flight","persons:",""))</f>
        <v>persons:</v>
      </c>
      <c r="P43" s="47"/>
    </row>
    <row r="44" spans="1:16" ht="15" customHeight="1" x14ac:dyDescent="0.25">
      <c r="A44" s="86"/>
      <c r="B44" s="87"/>
      <c r="C44" s="88"/>
      <c r="D44" s="89"/>
      <c r="E44" s="90"/>
      <c r="F44" s="91"/>
      <c r="G44" s="88"/>
      <c r="H44" s="92"/>
      <c r="I44" s="87"/>
      <c r="J44" s="88"/>
      <c r="K44" s="89"/>
      <c r="L44" s="294"/>
      <c r="M44" s="294"/>
      <c r="N44" s="91"/>
      <c r="O44" s="88"/>
      <c r="P44" s="47"/>
    </row>
    <row r="45" spans="1:16" ht="15" customHeight="1" x14ac:dyDescent="0.25">
      <c r="A45" s="86"/>
      <c r="B45" s="93"/>
      <c r="C45" s="94"/>
      <c r="D45" s="89"/>
      <c r="E45" s="95"/>
      <c r="F45" s="96"/>
      <c r="G45" s="94"/>
      <c r="H45" s="97"/>
      <c r="I45" s="93"/>
      <c r="J45" s="94"/>
      <c r="K45" s="89"/>
      <c r="L45" s="295"/>
      <c r="M45" s="295"/>
      <c r="N45" s="96"/>
      <c r="O45" s="94"/>
      <c r="P45" s="47"/>
    </row>
    <row r="46" spans="1:16" ht="15" customHeight="1" x14ac:dyDescent="0.25">
      <c r="A46" s="86"/>
      <c r="B46" s="93"/>
      <c r="C46" s="94"/>
      <c r="D46" s="89"/>
      <c r="E46" s="95"/>
      <c r="F46" s="96"/>
      <c r="G46" s="94"/>
      <c r="H46" s="98"/>
      <c r="I46" s="93"/>
      <c r="J46" s="94"/>
      <c r="K46" s="89"/>
      <c r="L46" s="295"/>
      <c r="M46" s="295"/>
      <c r="N46" s="96"/>
      <c r="O46" s="94"/>
      <c r="P46" s="47"/>
    </row>
    <row r="47" spans="1:16" ht="15" customHeight="1" x14ac:dyDescent="0.25">
      <c r="A47" s="86"/>
      <c r="B47" s="93"/>
      <c r="C47" s="94"/>
      <c r="D47" s="89"/>
      <c r="E47" s="95"/>
      <c r="F47" s="96"/>
      <c r="G47" s="94"/>
      <c r="H47" s="98"/>
      <c r="I47" s="93"/>
      <c r="J47" s="94"/>
      <c r="K47" s="89"/>
      <c r="L47" s="295"/>
      <c r="M47" s="295"/>
      <c r="N47" s="96"/>
      <c r="O47" s="94"/>
      <c r="P47" s="47"/>
    </row>
    <row r="48" spans="1:16" ht="15" customHeight="1" x14ac:dyDescent="0.25">
      <c r="A48" s="86"/>
      <c r="B48" s="93"/>
      <c r="C48" s="94"/>
      <c r="D48" s="89"/>
      <c r="E48" s="95"/>
      <c r="F48" s="96"/>
      <c r="G48" s="94"/>
      <c r="H48" s="99"/>
      <c r="I48" s="93"/>
      <c r="J48" s="94"/>
      <c r="K48" s="89"/>
      <c r="L48" s="295"/>
      <c r="M48" s="295"/>
      <c r="N48" s="96"/>
      <c r="O48" s="94"/>
      <c r="P48" s="47"/>
    </row>
    <row r="49" spans="1:16" ht="15" customHeight="1" x14ac:dyDescent="0.25">
      <c r="A49" s="86"/>
      <c r="B49" s="93"/>
      <c r="C49" s="94"/>
      <c r="D49" s="89"/>
      <c r="E49" s="95"/>
      <c r="F49" s="96"/>
      <c r="G49" s="94"/>
      <c r="H49" s="97"/>
      <c r="I49" s="93"/>
      <c r="J49" s="94"/>
      <c r="K49" s="89"/>
      <c r="L49" s="295"/>
      <c r="M49" s="295"/>
      <c r="N49" s="96"/>
      <c r="O49" s="94"/>
      <c r="P49" s="47"/>
    </row>
    <row r="50" spans="1:16" ht="15" customHeight="1" x14ac:dyDescent="0.25">
      <c r="A50" s="42"/>
      <c r="B50" s="100"/>
      <c r="C50" s="302"/>
      <c r="D50" s="303"/>
      <c r="E50" s="302"/>
      <c r="F50" s="302"/>
      <c r="G50" s="50"/>
      <c r="H50" s="46"/>
      <c r="I50" s="101"/>
      <c r="J50" s="302"/>
      <c r="K50" s="303"/>
      <c r="L50" s="302"/>
      <c r="M50" s="302"/>
      <c r="N50" s="50"/>
      <c r="O50" s="50"/>
      <c r="P50" s="47"/>
    </row>
    <row r="51" spans="1:16" ht="15" customHeight="1" x14ac:dyDescent="0.25">
      <c r="A51" s="6"/>
      <c r="B51" s="304" t="s">
        <v>32</v>
      </c>
      <c r="C51" s="305"/>
      <c r="D51" s="305"/>
      <c r="E51" s="305"/>
      <c r="F51" s="305"/>
      <c r="G51" s="305"/>
      <c r="H51" s="39"/>
      <c r="I51" s="74"/>
      <c r="J51" s="39"/>
      <c r="K51" s="39"/>
      <c r="L51" s="39"/>
      <c r="M51" s="39"/>
      <c r="N51" s="7"/>
      <c r="O51" s="7"/>
      <c r="P51" s="10"/>
    </row>
    <row r="52" spans="1:16" ht="15" customHeight="1" x14ac:dyDescent="0.25">
      <c r="A52" s="102"/>
      <c r="B52" s="305"/>
      <c r="C52" s="305"/>
      <c r="D52" s="305"/>
      <c r="E52" s="305"/>
      <c r="F52" s="305"/>
      <c r="G52" s="305"/>
      <c r="H52" s="39"/>
      <c r="I52" s="74"/>
      <c r="J52" s="285"/>
      <c r="K52" s="285"/>
      <c r="L52" s="285"/>
      <c r="M52" s="285"/>
      <c r="N52" s="7"/>
      <c r="O52" s="7"/>
      <c r="P52" s="10"/>
    </row>
    <row r="53" spans="1:16" ht="15" customHeight="1" x14ac:dyDescent="0.25">
      <c r="A53" s="42"/>
      <c r="B53" s="103"/>
      <c r="C53" s="103"/>
      <c r="D53" s="103"/>
      <c r="E53" s="103"/>
      <c r="F53" s="103"/>
      <c r="G53" s="103"/>
      <c r="H53" s="103"/>
      <c r="I53" s="103"/>
      <c r="J53" s="103"/>
      <c r="K53" s="103"/>
      <c r="L53" s="103"/>
      <c r="M53" s="103"/>
      <c r="N53" s="254" t="s">
        <v>135</v>
      </c>
      <c r="O53" s="105" t="s">
        <v>33</v>
      </c>
      <c r="P53" s="47"/>
    </row>
    <row r="54" spans="1:16" ht="15.75" customHeight="1" x14ac:dyDescent="0.25">
      <c r="A54" s="42"/>
      <c r="B54" s="306" t="s">
        <v>128</v>
      </c>
      <c r="C54" s="307"/>
      <c r="D54" s="307"/>
      <c r="E54" s="307"/>
      <c r="F54" s="307"/>
      <c r="G54" s="307"/>
      <c r="H54" s="307"/>
      <c r="I54" s="307"/>
      <c r="J54" s="307"/>
      <c r="K54" s="307"/>
      <c r="L54" s="307"/>
      <c r="M54" s="307"/>
      <c r="N54" s="253">
        <v>0</v>
      </c>
      <c r="O54" s="252">
        <f>SUM(N54*225)</f>
        <v>0</v>
      </c>
      <c r="P54" s="47"/>
    </row>
    <row r="55" spans="1:16" ht="8.25" customHeight="1" x14ac:dyDescent="0.25">
      <c r="A55" s="42"/>
      <c r="B55" s="103"/>
      <c r="C55" s="103"/>
      <c r="D55" s="103"/>
      <c r="E55" s="103"/>
      <c r="F55" s="103"/>
      <c r="G55" s="103"/>
      <c r="H55" s="103"/>
      <c r="I55" s="103"/>
      <c r="J55" s="103"/>
      <c r="K55" s="103"/>
      <c r="L55" s="103"/>
      <c r="M55" s="103"/>
      <c r="N55" s="104"/>
      <c r="O55" s="50"/>
      <c r="P55" s="47"/>
    </row>
    <row r="56" spans="1:16" ht="15.75" customHeight="1" x14ac:dyDescent="0.25">
      <c r="A56" s="42"/>
      <c r="B56" s="308" t="s">
        <v>129</v>
      </c>
      <c r="C56" s="307"/>
      <c r="D56" s="307"/>
      <c r="E56" s="307"/>
      <c r="F56" s="307"/>
      <c r="G56" s="307"/>
      <c r="H56" s="307"/>
      <c r="I56" s="307"/>
      <c r="J56" s="307"/>
      <c r="K56" s="307"/>
      <c r="L56" s="307"/>
      <c r="M56" s="307"/>
      <c r="N56" s="253">
        <v>0</v>
      </c>
      <c r="O56" s="252">
        <f>SUM(N56*35)</f>
        <v>0</v>
      </c>
      <c r="P56" s="47"/>
    </row>
    <row r="57" spans="1:16" ht="15.75" customHeight="1" x14ac:dyDescent="0.25">
      <c r="A57" s="250"/>
      <c r="B57" s="238"/>
      <c r="C57" s="238"/>
      <c r="D57" s="248"/>
      <c r="E57" s="248"/>
      <c r="F57" s="60" t="s">
        <v>134</v>
      </c>
      <c r="G57" s="248"/>
      <c r="H57" s="238"/>
      <c r="I57" s="238"/>
      <c r="J57" s="251">
        <v>0</v>
      </c>
      <c r="K57" s="248"/>
      <c r="L57" s="248"/>
      <c r="M57" s="248"/>
      <c r="N57" s="104"/>
      <c r="O57" s="249">
        <f>J57*14</f>
        <v>0</v>
      </c>
      <c r="P57" s="47"/>
    </row>
    <row r="58" spans="1:16" ht="15.75" customHeight="1" x14ac:dyDescent="0.25">
      <c r="A58" s="42"/>
      <c r="B58" s="106"/>
      <c r="C58" s="106"/>
      <c r="D58" s="106"/>
      <c r="E58" s="106"/>
      <c r="F58" s="106"/>
      <c r="G58" s="106"/>
      <c r="H58" s="106"/>
      <c r="I58" s="106"/>
      <c r="J58" s="106"/>
      <c r="K58" s="106"/>
      <c r="L58" s="106"/>
      <c r="M58" s="106"/>
      <c r="N58" s="107" t="s">
        <v>34</v>
      </c>
      <c r="O58" s="108">
        <f>SUM(O57+O56+O54)</f>
        <v>0</v>
      </c>
      <c r="P58" s="47"/>
    </row>
    <row r="59" spans="1:16" ht="8.1" customHeight="1" x14ac:dyDescent="0.25">
      <c r="A59" s="42"/>
      <c r="B59" s="45"/>
      <c r="C59" s="45"/>
      <c r="D59" s="45"/>
      <c r="E59" s="45"/>
      <c r="F59" s="45"/>
      <c r="G59" s="45"/>
      <c r="H59" s="45"/>
      <c r="I59" s="45"/>
      <c r="J59" s="45"/>
      <c r="K59" s="45"/>
      <c r="L59" s="45"/>
      <c r="M59" s="45"/>
      <c r="N59" s="45"/>
      <c r="O59" s="45"/>
      <c r="P59" s="47"/>
    </row>
    <row r="60" spans="1:16" ht="15" customHeight="1" x14ac:dyDescent="0.25">
      <c r="A60" s="35"/>
      <c r="B60" s="109" t="s">
        <v>35</v>
      </c>
      <c r="C60" s="7"/>
      <c r="D60" s="7"/>
      <c r="E60" s="7"/>
      <c r="F60" s="7"/>
      <c r="G60" s="7"/>
      <c r="H60" s="38"/>
      <c r="I60" s="74"/>
      <c r="J60" s="109" t="s">
        <v>36</v>
      </c>
      <c r="K60" s="7"/>
      <c r="L60" s="7"/>
      <c r="M60" s="7"/>
      <c r="N60" s="7"/>
      <c r="O60" s="7"/>
      <c r="P60" s="10"/>
    </row>
    <row r="61" spans="1:16" ht="15" customHeight="1" x14ac:dyDescent="0.25">
      <c r="A61" s="35"/>
      <c r="B61" s="110" t="s">
        <v>37</v>
      </c>
      <c r="C61" s="7"/>
      <c r="D61" s="7"/>
      <c r="E61" s="111"/>
      <c r="F61" s="111"/>
      <c r="G61" s="7"/>
      <c r="H61" s="39"/>
      <c r="I61" s="74"/>
      <c r="J61" s="285"/>
      <c r="K61" s="285"/>
      <c r="L61" s="285"/>
      <c r="M61" s="285"/>
      <c r="N61" s="7"/>
      <c r="O61" s="7"/>
      <c r="P61" s="10"/>
    </row>
    <row r="62" spans="1:16" ht="10.5" customHeight="1" x14ac:dyDescent="0.25">
      <c r="A62" s="112"/>
      <c r="B62" s="113"/>
      <c r="C62" s="84"/>
      <c r="D62" s="84"/>
      <c r="E62" s="113"/>
      <c r="F62" s="113"/>
      <c r="G62" s="84"/>
      <c r="H62" s="114"/>
      <c r="I62" s="115"/>
      <c r="J62" s="301"/>
      <c r="K62" s="301"/>
      <c r="L62" s="301"/>
      <c r="M62" s="301"/>
      <c r="N62" s="84"/>
      <c r="O62" s="84"/>
      <c r="P62" s="116"/>
    </row>
  </sheetData>
  <mergeCells count="46">
    <mergeCell ref="J61:M61"/>
    <mergeCell ref="J62:M62"/>
    <mergeCell ref="L48:M48"/>
    <mergeCell ref="L49:M49"/>
    <mergeCell ref="C50:F50"/>
    <mergeCell ref="J50:M50"/>
    <mergeCell ref="B51:G52"/>
    <mergeCell ref="J52:M52"/>
    <mergeCell ref="B54:M54"/>
    <mergeCell ref="B56:M56"/>
    <mergeCell ref="B38:G38"/>
    <mergeCell ref="I38:O38"/>
    <mergeCell ref="B40:E40"/>
    <mergeCell ref="I40:M40"/>
    <mergeCell ref="L42:M42"/>
    <mergeCell ref="L43:M43"/>
    <mergeCell ref="L44:M44"/>
    <mergeCell ref="L45:M45"/>
    <mergeCell ref="L46:M46"/>
    <mergeCell ref="L47:M47"/>
    <mergeCell ref="M26:N26"/>
    <mergeCell ref="J27:N27"/>
    <mergeCell ref="M28:N28"/>
    <mergeCell ref="M29:N29"/>
    <mergeCell ref="M30:N30"/>
    <mergeCell ref="M31:N31"/>
    <mergeCell ref="F32:N32"/>
    <mergeCell ref="B36:C36"/>
    <mergeCell ref="E36:G36"/>
    <mergeCell ref="J36:M36"/>
    <mergeCell ref="B17:G17"/>
    <mergeCell ref="I17:N17"/>
    <mergeCell ref="B20:G20"/>
    <mergeCell ref="I20:N20"/>
    <mergeCell ref="C25:J25"/>
    <mergeCell ref="I14:N14"/>
    <mergeCell ref="C1:N1"/>
    <mergeCell ref="C2:N2"/>
    <mergeCell ref="C3:N3"/>
    <mergeCell ref="A4:P4"/>
    <mergeCell ref="C5:N5"/>
    <mergeCell ref="C6:M6"/>
    <mergeCell ref="C7:M7"/>
    <mergeCell ref="B11:G11"/>
    <mergeCell ref="I11:N11"/>
    <mergeCell ref="B14:G14"/>
  </mergeCells>
  <hyperlinks>
    <hyperlink ref="B61" r:id="rId1" xr:uid="{00000000-0004-0000-0000-000000000000}"/>
  </hyperlinks>
  <pageMargins left="0.78749999999999998" right="0.78749999999999998" top="1.05278" bottom="1.05278" header="0.78749999999999998" footer="0.78749999999999998"/>
  <pageSetup scale="79" orientation="portrait" r:id="rId2"/>
  <headerFooter>
    <oddHeader>&amp;C&amp;"Times New Roman,Regular"&amp;12&amp;K000000Teams logistical needs</oddHeader>
    <oddFooter>&amp;C&amp;"Helvetica Neue,Regular"&amp;12&amp;K000000&amp;P</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50"/>
  <sheetViews>
    <sheetView showGridLines="0" zoomScaleNormal="100" workbookViewId="0">
      <selection activeCell="C13" sqref="C13:K13"/>
    </sheetView>
  </sheetViews>
  <sheetFormatPr baseColWidth="10" defaultColWidth="11" defaultRowHeight="15" customHeight="1" x14ac:dyDescent="0.25"/>
  <cols>
    <col min="1" max="1" width="1.42578125" style="1" customWidth="1"/>
    <col min="2" max="2" width="5" style="1" customWidth="1"/>
    <col min="3" max="3" width="1.28515625" style="1" customWidth="1"/>
    <col min="4" max="4" width="10.28515625" style="1" customWidth="1"/>
    <col min="5" max="5" width="2.7109375" style="1" customWidth="1"/>
    <col min="6" max="6" width="5" style="1" customWidth="1"/>
    <col min="7" max="7" width="1.28515625" style="1" customWidth="1"/>
    <col min="8" max="8" width="3.85546875" style="1" customWidth="1"/>
    <col min="9" max="9" width="1.28515625" style="1" customWidth="1"/>
    <col min="10" max="10" width="13.140625" style="1" customWidth="1"/>
    <col min="11" max="11" width="1.42578125" style="1" customWidth="1"/>
    <col min="12" max="12" width="6.28515625" style="1" customWidth="1"/>
    <col min="13" max="13" width="1.28515625" style="1" customWidth="1"/>
    <col min="14" max="14" width="9.85546875" style="1" customWidth="1"/>
    <col min="15" max="15" width="1.28515625" style="1" customWidth="1"/>
    <col min="16" max="16" width="11.42578125" style="1" customWidth="1"/>
    <col min="17" max="17" width="1.28515625" style="1" customWidth="1"/>
    <col min="18" max="18" width="7.42578125" style="1" customWidth="1"/>
    <col min="19" max="19" width="5.28515625" style="1" customWidth="1"/>
    <col min="20" max="20" width="1.42578125" style="1" customWidth="1"/>
    <col min="21" max="21" width="11" style="1" customWidth="1"/>
    <col min="22" max="16384" width="11" style="1"/>
  </cols>
  <sheetData>
    <row r="1" spans="1:21" ht="15" customHeight="1" x14ac:dyDescent="0.25">
      <c r="A1" s="2"/>
      <c r="B1" s="9"/>
      <c r="C1" s="9"/>
      <c r="D1" s="9"/>
      <c r="E1" s="9"/>
      <c r="F1" s="9"/>
      <c r="G1" s="9"/>
      <c r="H1" s="9"/>
      <c r="I1" s="9"/>
      <c r="J1" s="329" t="s">
        <v>136</v>
      </c>
      <c r="K1" s="330"/>
      <c r="L1" s="330"/>
      <c r="M1" s="330"/>
      <c r="N1" s="330"/>
      <c r="O1" s="330"/>
      <c r="P1" s="330"/>
      <c r="Q1" s="330"/>
      <c r="R1" s="330"/>
      <c r="S1" s="330"/>
      <c r="T1" s="330"/>
      <c r="U1" s="330"/>
    </row>
    <row r="2" spans="1:21" ht="15" customHeight="1" x14ac:dyDescent="0.25">
      <c r="A2" s="6"/>
      <c r="B2" s="9"/>
      <c r="C2" s="9"/>
      <c r="D2" s="9"/>
      <c r="E2" s="9"/>
      <c r="F2" s="9"/>
      <c r="G2" s="9"/>
      <c r="H2" s="9"/>
      <c r="I2" s="9"/>
      <c r="J2" s="331" t="s">
        <v>137</v>
      </c>
      <c r="K2" s="332"/>
      <c r="L2" s="332"/>
      <c r="M2" s="332"/>
      <c r="N2" s="332"/>
      <c r="O2" s="332"/>
      <c r="P2" s="332"/>
      <c r="Q2" s="332"/>
      <c r="R2" s="332"/>
      <c r="S2" s="332"/>
      <c r="T2" s="332"/>
      <c r="U2" s="332"/>
    </row>
    <row r="3" spans="1:21" ht="15" customHeight="1" x14ac:dyDescent="0.25">
      <c r="A3" s="6"/>
      <c r="B3" s="9"/>
      <c r="C3" s="9"/>
      <c r="D3" s="9"/>
      <c r="E3" s="9"/>
      <c r="F3" s="9"/>
      <c r="G3" s="9"/>
      <c r="H3" s="9"/>
      <c r="I3" s="9"/>
      <c r="J3" s="333" t="s">
        <v>138</v>
      </c>
      <c r="K3" s="334"/>
      <c r="L3" s="334"/>
      <c r="M3" s="334"/>
      <c r="N3" s="334"/>
      <c r="O3" s="334"/>
      <c r="P3" s="334"/>
      <c r="Q3" s="334"/>
      <c r="R3" s="334"/>
      <c r="S3" s="334"/>
      <c r="T3" s="334"/>
      <c r="U3" s="334"/>
    </row>
    <row r="4" spans="1:21" ht="15" customHeight="1" x14ac:dyDescent="0.25">
      <c r="A4" s="6"/>
      <c r="B4" s="9"/>
      <c r="C4" s="9"/>
      <c r="D4" s="9"/>
      <c r="E4" s="9"/>
      <c r="F4" s="9"/>
      <c r="G4" s="9"/>
      <c r="H4" s="9"/>
      <c r="I4" s="9"/>
      <c r="J4" s="335"/>
      <c r="K4" s="336"/>
      <c r="L4" s="336"/>
      <c r="M4" s="336"/>
      <c r="N4" s="336"/>
      <c r="O4" s="336"/>
      <c r="P4" s="336"/>
      <c r="Q4" s="336"/>
      <c r="R4" s="336"/>
      <c r="S4" s="336"/>
      <c r="T4" s="336"/>
      <c r="U4" s="336"/>
    </row>
    <row r="5" spans="1:21" ht="15" customHeight="1" x14ac:dyDescent="0.25">
      <c r="A5" s="6"/>
      <c r="B5" s="9"/>
      <c r="C5" s="9"/>
      <c r="D5" s="9"/>
      <c r="E5" s="9"/>
      <c r="F5" s="9"/>
      <c r="G5" s="9"/>
      <c r="H5" s="9"/>
      <c r="I5" s="9"/>
      <c r="J5" s="337" t="s">
        <v>1</v>
      </c>
      <c r="K5" s="338"/>
      <c r="L5" s="338"/>
      <c r="M5" s="338"/>
      <c r="N5" s="338"/>
      <c r="O5" s="338"/>
      <c r="P5" s="338"/>
      <c r="Q5" s="338"/>
      <c r="R5" s="338"/>
      <c r="S5" s="338"/>
      <c r="T5" s="338"/>
      <c r="U5" s="14"/>
    </row>
    <row r="6" spans="1:21" ht="15" customHeight="1" x14ac:dyDescent="0.25">
      <c r="A6" s="6"/>
      <c r="B6" s="9"/>
      <c r="C6" s="9"/>
      <c r="D6" s="9"/>
      <c r="E6" s="9"/>
      <c r="F6" s="9"/>
      <c r="G6" s="9"/>
      <c r="H6" s="9"/>
      <c r="I6" s="9"/>
      <c r="J6" s="318" t="s">
        <v>2</v>
      </c>
      <c r="K6" s="319"/>
      <c r="L6" s="319"/>
      <c r="M6" s="319"/>
      <c r="N6" s="319"/>
      <c r="O6" s="319"/>
      <c r="P6" s="319"/>
      <c r="Q6" s="319"/>
      <c r="R6" s="319"/>
      <c r="S6" s="319"/>
      <c r="T6" s="319"/>
      <c r="U6" s="7"/>
    </row>
    <row r="7" spans="1:21" ht="18" customHeight="1" x14ac:dyDescent="0.25">
      <c r="A7" s="239"/>
      <c r="B7" s="240" t="s">
        <v>38</v>
      </c>
      <c r="C7" s="241"/>
      <c r="D7" s="241"/>
      <c r="E7" s="241"/>
      <c r="F7" s="241"/>
      <c r="G7" s="241"/>
      <c r="H7" s="241"/>
      <c r="I7" s="241"/>
      <c r="J7" s="241"/>
      <c r="K7" s="241"/>
      <c r="L7" s="241"/>
      <c r="M7" s="241"/>
      <c r="N7" s="241"/>
      <c r="O7" s="241"/>
      <c r="P7" s="241"/>
      <c r="Q7" s="241"/>
      <c r="R7" s="241"/>
      <c r="S7" s="241"/>
      <c r="T7" s="242"/>
    </row>
    <row r="8" spans="1:21" ht="15" customHeight="1" x14ac:dyDescent="0.25">
      <c r="A8" s="6"/>
      <c r="B8" s="7"/>
      <c r="C8" s="311" t="s">
        <v>141</v>
      </c>
      <c r="D8" s="312"/>
      <c r="E8" s="312"/>
      <c r="F8" s="312"/>
      <c r="G8" s="312"/>
      <c r="H8" s="312"/>
      <c r="I8" s="312"/>
      <c r="J8" s="312"/>
      <c r="K8" s="312"/>
      <c r="L8" s="312"/>
      <c r="M8" s="312"/>
      <c r="N8" s="312"/>
      <c r="O8" s="312"/>
      <c r="P8" s="312"/>
      <c r="Q8" s="7"/>
      <c r="R8" s="11"/>
      <c r="S8" s="11"/>
      <c r="T8" s="119"/>
    </row>
    <row r="9" spans="1:21" ht="15" customHeight="1" x14ac:dyDescent="0.25">
      <c r="A9" s="6"/>
      <c r="B9" s="7"/>
      <c r="C9" s="261" t="s">
        <v>39</v>
      </c>
      <c r="D9" s="262"/>
      <c r="E9" s="262"/>
      <c r="F9" s="262"/>
      <c r="G9" s="262"/>
      <c r="H9" s="262"/>
      <c r="I9" s="262"/>
      <c r="J9" s="262"/>
      <c r="K9" s="262"/>
      <c r="L9" s="262"/>
      <c r="M9" s="262"/>
      <c r="N9" s="262"/>
      <c r="O9" s="262"/>
      <c r="P9" s="262"/>
      <c r="Q9" s="7"/>
      <c r="R9" s="7"/>
      <c r="S9" s="117"/>
      <c r="T9" s="118"/>
    </row>
    <row r="10" spans="1:21" ht="15" customHeight="1" x14ac:dyDescent="0.25">
      <c r="A10" s="6"/>
      <c r="B10" s="7"/>
      <c r="C10" s="11"/>
      <c r="D10" s="11"/>
      <c r="E10" s="11"/>
      <c r="F10" s="11"/>
      <c r="G10" s="11"/>
      <c r="H10" s="11"/>
      <c r="I10" s="11"/>
      <c r="J10" s="11"/>
      <c r="K10" s="11"/>
      <c r="L10" s="11"/>
      <c r="M10" s="11"/>
      <c r="N10" s="11"/>
      <c r="O10" s="11"/>
      <c r="P10" s="11"/>
      <c r="Q10" s="7"/>
      <c r="R10" s="7"/>
      <c r="S10" s="7"/>
      <c r="T10" s="10"/>
    </row>
    <row r="11" spans="1:21" ht="15" customHeight="1" x14ac:dyDescent="0.25">
      <c r="A11" s="120"/>
      <c r="B11" s="121"/>
      <c r="C11" s="121"/>
      <c r="D11" s="121"/>
      <c r="E11" s="121"/>
      <c r="F11" s="121"/>
      <c r="G11" s="121"/>
      <c r="H11" s="121"/>
      <c r="I11" s="121"/>
      <c r="J11" s="121"/>
      <c r="K11" s="121"/>
      <c r="L11" s="121"/>
      <c r="M11" s="121"/>
      <c r="N11" s="121"/>
      <c r="O11" s="121"/>
      <c r="P11" s="121"/>
      <c r="Q11" s="121"/>
      <c r="R11" s="121"/>
      <c r="S11" s="121"/>
      <c r="T11" s="122"/>
    </row>
    <row r="12" spans="1:21" ht="15" customHeight="1" x14ac:dyDescent="0.25">
      <c r="A12" s="120"/>
      <c r="B12" s="121"/>
      <c r="C12" s="123" t="s">
        <v>40</v>
      </c>
      <c r="D12" s="124"/>
      <c r="E12" s="124"/>
      <c r="F12" s="124"/>
      <c r="G12" s="124"/>
      <c r="H12" s="124"/>
      <c r="I12" s="124"/>
      <c r="J12" s="124"/>
      <c r="K12" s="124"/>
      <c r="L12" s="124"/>
      <c r="M12" s="123" t="s">
        <v>41</v>
      </c>
      <c r="N12" s="125"/>
      <c r="O12" s="124"/>
      <c r="P12" s="124"/>
      <c r="Q12" s="124"/>
      <c r="R12" s="124"/>
      <c r="S12" s="124"/>
      <c r="T12" s="126"/>
    </row>
    <row r="13" spans="1:21" ht="15" customHeight="1" x14ac:dyDescent="0.25">
      <c r="A13" s="120"/>
      <c r="B13" s="127"/>
      <c r="C13" s="313"/>
      <c r="D13" s="314"/>
      <c r="E13" s="314"/>
      <c r="F13" s="314"/>
      <c r="G13" s="314"/>
      <c r="H13" s="314"/>
      <c r="I13" s="314"/>
      <c r="J13" s="314"/>
      <c r="K13" s="315"/>
      <c r="L13" s="124"/>
      <c r="M13" s="128"/>
      <c r="N13" s="313" t="str">
        <f>IF('Teams logistical needs'!I11=0,"",'Teams logistical needs'!I11)</f>
        <v/>
      </c>
      <c r="O13" s="314"/>
      <c r="P13" s="314"/>
      <c r="Q13" s="314"/>
      <c r="R13" s="315"/>
      <c r="S13" s="124"/>
      <c r="T13" s="126"/>
    </row>
    <row r="14" spans="1:21" ht="15" customHeight="1" x14ac:dyDescent="0.25">
      <c r="A14" s="120"/>
      <c r="B14" s="121"/>
      <c r="C14" s="129"/>
      <c r="D14" s="129"/>
      <c r="E14" s="129"/>
      <c r="F14" s="129"/>
      <c r="G14" s="129"/>
      <c r="H14" s="129"/>
      <c r="I14" s="129"/>
      <c r="J14" s="129"/>
      <c r="K14" s="129"/>
      <c r="L14" s="124"/>
      <c r="M14" s="125"/>
      <c r="N14" s="129"/>
      <c r="O14" s="129"/>
      <c r="P14" s="129"/>
      <c r="Q14" s="129"/>
      <c r="R14" s="129"/>
      <c r="S14" s="124"/>
      <c r="T14" s="126"/>
    </row>
    <row r="15" spans="1:21" ht="15" customHeight="1" x14ac:dyDescent="0.25">
      <c r="A15" s="120"/>
      <c r="B15" s="121"/>
      <c r="C15" s="130" t="s">
        <v>42</v>
      </c>
      <c r="D15" s="125"/>
      <c r="E15" s="125"/>
      <c r="F15" s="125"/>
      <c r="G15" s="125"/>
      <c r="H15" s="125"/>
      <c r="I15" s="125"/>
      <c r="J15" s="125"/>
      <c r="K15" s="125"/>
      <c r="L15" s="124"/>
      <c r="M15" s="131" t="s">
        <v>43</v>
      </c>
      <c r="N15" s="125"/>
      <c r="O15" s="125"/>
      <c r="P15" s="125"/>
      <c r="Q15" s="125"/>
      <c r="R15" s="125"/>
      <c r="S15" s="124"/>
      <c r="T15" s="126"/>
    </row>
    <row r="16" spans="1:21" ht="15" customHeight="1" x14ac:dyDescent="0.25">
      <c r="A16" s="120"/>
      <c r="B16" s="132"/>
      <c r="C16" s="316"/>
      <c r="D16" s="316"/>
      <c r="E16" s="316"/>
      <c r="F16" s="316"/>
      <c r="G16" s="316"/>
      <c r="H16" s="316"/>
      <c r="I16" s="316"/>
      <c r="J16" s="316"/>
      <c r="K16" s="317"/>
      <c r="L16" s="124"/>
      <c r="M16" s="128"/>
      <c r="N16" s="313" t="str">
        <f>IF('Teams logistical needs'!I14=0,"",'Teams logistical needs'!I14)</f>
        <v/>
      </c>
      <c r="O16" s="314"/>
      <c r="P16" s="314"/>
      <c r="Q16" s="314"/>
      <c r="R16" s="315"/>
      <c r="S16" s="124"/>
      <c r="T16" s="126"/>
    </row>
    <row r="17" spans="1:20" ht="15" customHeight="1" x14ac:dyDescent="0.25">
      <c r="A17" s="120"/>
      <c r="B17" s="127"/>
      <c r="C17" s="313" t="str">
        <f>IF('Teams logistical needs'!B14=0,"",'Teams logistical needs'!B14)</f>
        <v/>
      </c>
      <c r="D17" s="314"/>
      <c r="E17" s="314"/>
      <c r="F17" s="314"/>
      <c r="G17" s="314"/>
      <c r="H17" s="314"/>
      <c r="I17" s="314"/>
      <c r="J17" s="314"/>
      <c r="K17" s="315"/>
      <c r="L17" s="124"/>
      <c r="M17" s="125"/>
      <c r="N17" s="129"/>
      <c r="O17" s="129"/>
      <c r="P17" s="129"/>
      <c r="Q17" s="129"/>
      <c r="R17" s="129"/>
      <c r="S17" s="124"/>
      <c r="T17" s="126"/>
    </row>
    <row r="18" spans="1:20" ht="15" customHeight="1" x14ac:dyDescent="0.25">
      <c r="A18" s="120"/>
      <c r="B18" s="121"/>
      <c r="C18" s="133" t="s">
        <v>44</v>
      </c>
      <c r="D18" s="129"/>
      <c r="E18" s="129"/>
      <c r="F18" s="129"/>
      <c r="G18" s="129"/>
      <c r="H18" s="129"/>
      <c r="I18" s="129"/>
      <c r="J18" s="129"/>
      <c r="K18" s="129"/>
      <c r="L18" s="124"/>
      <c r="M18" s="130" t="s">
        <v>45</v>
      </c>
      <c r="N18" s="125"/>
      <c r="O18" s="125"/>
      <c r="P18" s="125"/>
      <c r="Q18" s="125"/>
      <c r="R18" s="125"/>
      <c r="S18" s="124"/>
      <c r="T18" s="126"/>
    </row>
    <row r="19" spans="1:20" ht="15" customHeight="1" x14ac:dyDescent="0.25">
      <c r="A19" s="120"/>
      <c r="B19" s="127"/>
      <c r="C19" s="313" t="str">
        <f>IF('Teams logistical needs'!B17=0,"",'Teams logistical needs'!B17)</f>
        <v/>
      </c>
      <c r="D19" s="314"/>
      <c r="E19" s="314"/>
      <c r="F19" s="314"/>
      <c r="G19" s="314"/>
      <c r="H19" s="314"/>
      <c r="I19" s="314"/>
      <c r="J19" s="314"/>
      <c r="K19" s="315"/>
      <c r="L19" s="124"/>
      <c r="M19" s="128"/>
      <c r="N19" s="313" t="str">
        <f>IF('Teams logistical needs'!I17=0,"",'Teams logistical needs'!I17)</f>
        <v/>
      </c>
      <c r="O19" s="314"/>
      <c r="P19" s="314"/>
      <c r="Q19" s="314"/>
      <c r="R19" s="315"/>
      <c r="S19" s="124"/>
      <c r="T19" s="126"/>
    </row>
    <row r="20" spans="1:20" ht="15" customHeight="1" x14ac:dyDescent="0.25">
      <c r="A20" s="120"/>
      <c r="B20" s="121"/>
      <c r="C20" s="129"/>
      <c r="D20" s="129"/>
      <c r="E20" s="129"/>
      <c r="F20" s="129"/>
      <c r="G20" s="129"/>
      <c r="H20" s="129"/>
      <c r="I20" s="129"/>
      <c r="J20" s="129"/>
      <c r="K20" s="129"/>
      <c r="L20" s="124"/>
      <c r="M20" s="125"/>
      <c r="N20" s="129"/>
      <c r="O20" s="129"/>
      <c r="P20" s="129"/>
      <c r="Q20" s="129"/>
      <c r="R20" s="129"/>
      <c r="S20" s="124"/>
      <c r="T20" s="126"/>
    </row>
    <row r="21" spans="1:20" ht="15" customHeight="1" x14ac:dyDescent="0.25">
      <c r="A21" s="120"/>
      <c r="B21" s="121"/>
      <c r="C21" s="130" t="s">
        <v>46</v>
      </c>
      <c r="D21" s="125"/>
      <c r="E21" s="125"/>
      <c r="F21" s="125"/>
      <c r="G21" s="125"/>
      <c r="H21" s="125"/>
      <c r="I21" s="125"/>
      <c r="J21" s="125"/>
      <c r="K21" s="125"/>
      <c r="L21" s="124"/>
      <c r="M21" s="130" t="s">
        <v>47</v>
      </c>
      <c r="N21" s="125"/>
      <c r="O21" s="125"/>
      <c r="P21" s="125"/>
      <c r="Q21" s="125"/>
      <c r="R21" s="125"/>
      <c r="S21" s="124"/>
      <c r="T21" s="126"/>
    </row>
    <row r="22" spans="1:20" ht="15" customHeight="1" x14ac:dyDescent="0.25">
      <c r="A22" s="120"/>
      <c r="B22" s="127"/>
      <c r="C22" s="313" t="str">
        <f>IF('Teams logistical needs'!B20=0,"",'Teams logistical needs'!B20)</f>
        <v/>
      </c>
      <c r="D22" s="314"/>
      <c r="E22" s="314"/>
      <c r="F22" s="314"/>
      <c r="G22" s="314"/>
      <c r="H22" s="314"/>
      <c r="I22" s="314"/>
      <c r="J22" s="314"/>
      <c r="K22" s="315"/>
      <c r="L22" s="124"/>
      <c r="M22" s="128"/>
      <c r="N22" s="313" t="str">
        <f>IF('Teams logistical needs'!I20=0,"",'Teams logistical needs'!I20)</f>
        <v/>
      </c>
      <c r="O22" s="320"/>
      <c r="P22" s="320"/>
      <c r="Q22" s="320"/>
      <c r="R22" s="321"/>
      <c r="S22" s="124"/>
      <c r="T22" s="126"/>
    </row>
    <row r="23" spans="1:20" ht="15" customHeight="1" x14ac:dyDescent="0.25">
      <c r="A23" s="120"/>
      <c r="B23" s="121"/>
      <c r="C23" s="134"/>
      <c r="D23" s="134"/>
      <c r="E23" s="134"/>
      <c r="F23" s="134"/>
      <c r="G23" s="134"/>
      <c r="H23" s="134"/>
      <c r="I23" s="134"/>
      <c r="J23" s="134"/>
      <c r="K23" s="134"/>
      <c r="L23" s="124"/>
      <c r="M23" s="124"/>
      <c r="N23" s="134"/>
      <c r="O23" s="134"/>
      <c r="P23" s="134"/>
      <c r="Q23" s="135"/>
      <c r="R23" s="135"/>
      <c r="S23" s="124"/>
      <c r="T23" s="126"/>
    </row>
    <row r="24" spans="1:20" ht="15" customHeight="1" x14ac:dyDescent="0.25">
      <c r="A24" s="6"/>
      <c r="B24" s="7"/>
      <c r="C24" s="136"/>
      <c r="D24" s="136"/>
      <c r="E24" s="136"/>
      <c r="F24" s="136"/>
      <c r="G24" s="136"/>
      <c r="H24" s="136"/>
      <c r="I24" s="136"/>
      <c r="J24" s="136"/>
      <c r="K24" s="136"/>
      <c r="L24" s="136"/>
      <c r="M24" s="136"/>
      <c r="N24" s="136"/>
      <c r="O24" s="136"/>
      <c r="P24" s="136"/>
      <c r="Q24" s="7"/>
      <c r="R24" s="7"/>
      <c r="S24" s="7"/>
      <c r="T24" s="10"/>
    </row>
    <row r="25" spans="1:20" ht="15" customHeight="1" x14ac:dyDescent="0.25">
      <c r="A25" s="6"/>
      <c r="B25" s="137" t="s">
        <v>48</v>
      </c>
      <c r="C25" s="7"/>
      <c r="D25" s="136"/>
      <c r="E25" s="136"/>
      <c r="F25" s="136"/>
      <c r="G25" s="136"/>
      <c r="H25" s="136"/>
      <c r="I25" s="136"/>
      <c r="J25" s="136"/>
      <c r="K25" s="136"/>
      <c r="L25" s="136"/>
      <c r="M25" s="136"/>
      <c r="N25" s="136"/>
      <c r="O25" s="136"/>
      <c r="P25" s="136"/>
      <c r="Q25" s="7"/>
      <c r="R25" s="7"/>
      <c r="S25" s="7"/>
      <c r="T25" s="10"/>
    </row>
    <row r="26" spans="1:20" ht="15" customHeight="1" x14ac:dyDescent="0.25">
      <c r="A26" s="69"/>
      <c r="B26" s="45"/>
      <c r="C26" s="138" t="s">
        <v>49</v>
      </c>
      <c r="D26" s="139"/>
      <c r="E26" s="139"/>
      <c r="F26" s="139"/>
      <c r="G26" s="139"/>
      <c r="H26" s="139"/>
      <c r="I26" s="45"/>
      <c r="J26" s="140"/>
      <c r="K26" s="138" t="s">
        <v>50</v>
      </c>
      <c r="L26" s="139"/>
      <c r="M26" s="139"/>
      <c r="N26" s="139"/>
      <c r="O26" s="139"/>
      <c r="P26" s="139"/>
      <c r="Q26" s="45"/>
      <c r="R26" s="45"/>
      <c r="S26" s="45"/>
      <c r="T26" s="47"/>
    </row>
    <row r="27" spans="1:20" ht="15" customHeight="1" x14ac:dyDescent="0.25">
      <c r="A27" s="69"/>
      <c r="B27" s="45"/>
      <c r="C27" s="141"/>
      <c r="D27" s="139"/>
      <c r="E27" s="139"/>
      <c r="F27" s="139"/>
      <c r="G27" s="139"/>
      <c r="H27" s="45"/>
      <c r="I27" s="45"/>
      <c r="J27" s="140"/>
      <c r="K27" s="45"/>
      <c r="L27" s="45"/>
      <c r="M27" s="139"/>
      <c r="N27" s="142" t="s">
        <v>51</v>
      </c>
      <c r="O27" s="139"/>
      <c r="P27" s="142" t="s">
        <v>52</v>
      </c>
      <c r="Q27" s="139"/>
      <c r="R27" s="142" t="s">
        <v>53</v>
      </c>
      <c r="S27" s="45"/>
      <c r="T27" s="47"/>
    </row>
    <row r="28" spans="1:20" ht="15" customHeight="1" x14ac:dyDescent="0.25">
      <c r="A28" s="143"/>
      <c r="B28" s="45"/>
      <c r="C28" s="144" t="s">
        <v>14</v>
      </c>
      <c r="D28" s="139"/>
      <c r="E28" s="145"/>
      <c r="F28" s="146"/>
      <c r="G28" s="139"/>
      <c r="H28" s="45"/>
      <c r="I28" s="45"/>
      <c r="J28" s="147" t="s">
        <v>142</v>
      </c>
      <c r="K28" s="45"/>
      <c r="L28" s="147" t="s">
        <v>131</v>
      </c>
      <c r="M28" s="145"/>
      <c r="N28" s="146"/>
      <c r="O28" s="145"/>
      <c r="P28" s="146"/>
      <c r="Q28" s="148"/>
      <c r="R28" s="146"/>
      <c r="S28" s="45"/>
      <c r="T28" s="47"/>
    </row>
    <row r="29" spans="1:20" ht="15" customHeight="1" x14ac:dyDescent="0.25">
      <c r="A29" s="69"/>
      <c r="B29" s="45"/>
      <c r="C29" s="139"/>
      <c r="D29" s="139"/>
      <c r="E29" s="139"/>
      <c r="F29" s="149"/>
      <c r="G29" s="139"/>
      <c r="H29" s="45"/>
      <c r="I29" s="45"/>
      <c r="J29" s="147" t="s">
        <v>143</v>
      </c>
      <c r="K29" s="45"/>
      <c r="L29" s="147" t="s">
        <v>131</v>
      </c>
      <c r="M29" s="145"/>
      <c r="N29" s="150"/>
      <c r="O29" s="145"/>
      <c r="P29" s="150"/>
      <c r="Q29" s="148"/>
      <c r="R29" s="150"/>
      <c r="S29" s="45"/>
      <c r="T29" s="47"/>
    </row>
    <row r="30" spans="1:20" ht="15" customHeight="1" x14ac:dyDescent="0.25">
      <c r="A30" s="69"/>
      <c r="B30" s="45"/>
      <c r="C30" s="144" t="s">
        <v>19</v>
      </c>
      <c r="D30" s="139"/>
      <c r="E30" s="145"/>
      <c r="F30" s="146"/>
      <c r="G30" s="139"/>
      <c r="H30" s="45"/>
      <c r="I30" s="45"/>
      <c r="J30" s="147" t="s">
        <v>144</v>
      </c>
      <c r="K30" s="45"/>
      <c r="L30" s="147" t="s">
        <v>131</v>
      </c>
      <c r="M30" s="145"/>
      <c r="N30" s="150"/>
      <c r="O30" s="145"/>
      <c r="P30" s="150"/>
      <c r="Q30" s="148"/>
      <c r="R30" s="150"/>
      <c r="S30" s="45"/>
      <c r="T30" s="47"/>
    </row>
    <row r="31" spans="1:20" ht="15" customHeight="1" x14ac:dyDescent="0.25">
      <c r="A31" s="69"/>
      <c r="B31" s="45"/>
      <c r="C31" s="139"/>
      <c r="D31" s="139"/>
      <c r="E31" s="139"/>
      <c r="F31" s="149"/>
      <c r="G31" s="139"/>
      <c r="H31" s="45"/>
      <c r="I31" s="45"/>
      <c r="J31" s="147" t="s">
        <v>145</v>
      </c>
      <c r="K31" s="139"/>
      <c r="L31" s="147" t="s">
        <v>131</v>
      </c>
      <c r="M31" s="145"/>
      <c r="N31" s="150"/>
      <c r="O31" s="145"/>
      <c r="P31" s="150"/>
      <c r="Q31" s="148"/>
      <c r="R31" s="150"/>
      <c r="S31" s="45"/>
      <c r="T31" s="47"/>
    </row>
    <row r="32" spans="1:20" ht="15" customHeight="1" x14ac:dyDescent="0.25">
      <c r="A32" s="69"/>
      <c r="B32" s="45"/>
      <c r="C32" s="144" t="s">
        <v>21</v>
      </c>
      <c r="D32" s="139"/>
      <c r="E32" s="145"/>
      <c r="F32" s="146"/>
      <c r="G32" s="139"/>
      <c r="H32" s="45"/>
      <c r="I32" s="45"/>
      <c r="J32" s="147" t="s">
        <v>146</v>
      </c>
      <c r="K32" s="139"/>
      <c r="L32" s="147" t="s">
        <v>131</v>
      </c>
      <c r="M32" s="145"/>
      <c r="N32" s="150"/>
      <c r="O32" s="145"/>
      <c r="P32" s="150"/>
      <c r="Q32" s="148"/>
      <c r="R32" s="150"/>
      <c r="S32" s="45"/>
      <c r="T32" s="47"/>
    </row>
    <row r="33" spans="1:20" ht="15" customHeight="1" x14ac:dyDescent="0.25">
      <c r="A33" s="69"/>
      <c r="B33" s="45"/>
      <c r="C33" s="139"/>
      <c r="D33" s="139"/>
      <c r="E33" s="139"/>
      <c r="F33" s="151"/>
      <c r="G33" s="139"/>
      <c r="H33" s="45"/>
      <c r="I33" s="45"/>
      <c r="J33" s="322" t="s">
        <v>22</v>
      </c>
      <c r="K33" s="323"/>
      <c r="L33" s="319"/>
      <c r="M33" s="323"/>
      <c r="N33" s="324"/>
      <c r="O33" s="323"/>
      <c r="P33" s="324"/>
      <c r="Q33" s="323"/>
      <c r="R33" s="324"/>
      <c r="S33" s="45"/>
      <c r="T33" s="47"/>
    </row>
    <row r="34" spans="1:20" ht="15" customHeight="1" x14ac:dyDescent="0.25">
      <c r="A34" s="69"/>
      <c r="B34" s="45"/>
      <c r="C34" s="139"/>
      <c r="D34" s="139"/>
      <c r="E34" s="139"/>
      <c r="F34" s="139"/>
      <c r="G34" s="139"/>
      <c r="H34" s="322" t="s">
        <v>54</v>
      </c>
      <c r="I34" s="323"/>
      <c r="J34" s="323"/>
      <c r="K34" s="323"/>
      <c r="L34" s="319"/>
      <c r="M34" s="323"/>
      <c r="N34" s="323"/>
      <c r="O34" s="323"/>
      <c r="P34" s="323"/>
      <c r="Q34" s="323"/>
      <c r="R34" s="323"/>
      <c r="S34" s="45"/>
      <c r="T34" s="47"/>
    </row>
    <row r="35" spans="1:20" ht="15" customHeight="1" x14ac:dyDescent="0.25">
      <c r="A35" s="69"/>
      <c r="B35" s="45"/>
      <c r="C35" s="152" t="s">
        <v>55</v>
      </c>
      <c r="D35" s="139"/>
      <c r="E35" s="139"/>
      <c r="F35" s="139"/>
      <c r="G35" s="139"/>
      <c r="H35" s="139"/>
      <c r="I35" s="139"/>
      <c r="J35" s="139"/>
      <c r="K35" s="139"/>
      <c r="L35" s="139"/>
      <c r="M35" s="139"/>
      <c r="N35" s="139"/>
      <c r="O35" s="139"/>
      <c r="P35" s="139"/>
      <c r="Q35" s="45"/>
      <c r="R35" s="45"/>
      <c r="S35" s="45"/>
      <c r="T35" s="47"/>
    </row>
    <row r="36" spans="1:20" ht="15" customHeight="1" x14ac:dyDescent="0.25">
      <c r="A36" s="69"/>
      <c r="B36" s="45"/>
      <c r="C36" s="139"/>
      <c r="D36" s="325" t="s">
        <v>56</v>
      </c>
      <c r="E36" s="326"/>
      <c r="F36" s="326"/>
      <c r="G36" s="326"/>
      <c r="H36" s="326"/>
      <c r="I36" s="326"/>
      <c r="J36" s="326"/>
      <c r="K36" s="326"/>
      <c r="L36" s="326"/>
      <c r="M36" s="139"/>
      <c r="N36" s="139"/>
      <c r="O36" s="139"/>
      <c r="P36" s="139"/>
      <c r="Q36" s="45"/>
      <c r="R36" s="45"/>
      <c r="S36" s="45"/>
      <c r="T36" s="47"/>
    </row>
    <row r="37" spans="1:20" ht="15" customHeight="1" x14ac:dyDescent="0.25">
      <c r="A37" s="69"/>
      <c r="B37" s="45"/>
      <c r="C37" s="153" t="s">
        <v>57</v>
      </c>
      <c r="D37" s="327"/>
      <c r="E37" s="327"/>
      <c r="F37" s="327"/>
      <c r="G37" s="327"/>
      <c r="H37" s="327"/>
      <c r="I37" s="327"/>
      <c r="J37" s="327"/>
      <c r="K37" s="327"/>
      <c r="L37" s="327"/>
      <c r="M37" s="327"/>
      <c r="N37" s="327"/>
      <c r="O37" s="327"/>
      <c r="P37" s="327"/>
      <c r="Q37" s="327"/>
      <c r="R37" s="328"/>
      <c r="S37" s="154"/>
      <c r="T37" s="155"/>
    </row>
    <row r="38" spans="1:20" ht="15" customHeight="1" x14ac:dyDescent="0.25">
      <c r="A38" s="69"/>
      <c r="B38" s="45"/>
      <c r="C38" s="153" t="s">
        <v>58</v>
      </c>
      <c r="D38" s="309"/>
      <c r="E38" s="309"/>
      <c r="F38" s="309"/>
      <c r="G38" s="309"/>
      <c r="H38" s="309"/>
      <c r="I38" s="309"/>
      <c r="J38" s="309"/>
      <c r="K38" s="309"/>
      <c r="L38" s="309"/>
      <c r="M38" s="309"/>
      <c r="N38" s="309"/>
      <c r="O38" s="309"/>
      <c r="P38" s="309"/>
      <c r="Q38" s="309"/>
      <c r="R38" s="310"/>
      <c r="S38" s="154"/>
      <c r="T38" s="155"/>
    </row>
    <row r="39" spans="1:20" ht="15" customHeight="1" x14ac:dyDescent="0.25">
      <c r="A39" s="69"/>
      <c r="B39" s="45"/>
      <c r="C39" s="153" t="s">
        <v>59</v>
      </c>
      <c r="D39" s="309"/>
      <c r="E39" s="309"/>
      <c r="F39" s="309"/>
      <c r="G39" s="309"/>
      <c r="H39" s="309"/>
      <c r="I39" s="309"/>
      <c r="J39" s="309"/>
      <c r="K39" s="309"/>
      <c r="L39" s="309"/>
      <c r="M39" s="309"/>
      <c r="N39" s="309"/>
      <c r="O39" s="309"/>
      <c r="P39" s="309"/>
      <c r="Q39" s="309"/>
      <c r="R39" s="310"/>
      <c r="S39" s="154"/>
      <c r="T39" s="155"/>
    </row>
    <row r="40" spans="1:20" ht="15" customHeight="1" x14ac:dyDescent="0.25">
      <c r="A40" s="69"/>
      <c r="B40" s="45"/>
      <c r="C40" s="153" t="s">
        <v>60</v>
      </c>
      <c r="D40" s="309"/>
      <c r="E40" s="309"/>
      <c r="F40" s="309"/>
      <c r="G40" s="309"/>
      <c r="H40" s="309"/>
      <c r="I40" s="309"/>
      <c r="J40" s="309"/>
      <c r="K40" s="309"/>
      <c r="L40" s="309"/>
      <c r="M40" s="309"/>
      <c r="N40" s="309"/>
      <c r="O40" s="309"/>
      <c r="P40" s="309"/>
      <c r="Q40" s="309"/>
      <c r="R40" s="310"/>
      <c r="S40" s="154"/>
      <c r="T40" s="155"/>
    </row>
    <row r="41" spans="1:20" ht="15" customHeight="1" x14ac:dyDescent="0.25">
      <c r="A41" s="69"/>
      <c r="B41" s="45"/>
      <c r="C41" s="153" t="s">
        <v>61</v>
      </c>
      <c r="D41" s="309"/>
      <c r="E41" s="309"/>
      <c r="F41" s="309"/>
      <c r="G41" s="309"/>
      <c r="H41" s="309"/>
      <c r="I41" s="309"/>
      <c r="J41" s="309"/>
      <c r="K41" s="309"/>
      <c r="L41" s="309"/>
      <c r="M41" s="309"/>
      <c r="N41" s="309"/>
      <c r="O41" s="309"/>
      <c r="P41" s="309"/>
      <c r="Q41" s="309"/>
      <c r="R41" s="310"/>
      <c r="S41" s="154"/>
      <c r="T41" s="155"/>
    </row>
    <row r="42" spans="1:20" ht="15" customHeight="1" x14ac:dyDescent="0.25">
      <c r="A42" s="69"/>
      <c r="B42" s="45"/>
      <c r="C42" s="153" t="s">
        <v>62</v>
      </c>
      <c r="D42" s="309"/>
      <c r="E42" s="309"/>
      <c r="F42" s="309"/>
      <c r="G42" s="309"/>
      <c r="H42" s="309"/>
      <c r="I42" s="309"/>
      <c r="J42" s="309"/>
      <c r="K42" s="309"/>
      <c r="L42" s="309"/>
      <c r="M42" s="309"/>
      <c r="N42" s="309"/>
      <c r="O42" s="309"/>
      <c r="P42" s="309"/>
      <c r="Q42" s="309"/>
      <c r="R42" s="310"/>
      <c r="S42" s="154"/>
      <c r="T42" s="155"/>
    </row>
    <row r="43" spans="1:20" ht="15" customHeight="1" x14ac:dyDescent="0.25">
      <c r="A43" s="69"/>
      <c r="B43" s="45"/>
      <c r="C43" s="153" t="s">
        <v>63</v>
      </c>
      <c r="D43" s="309"/>
      <c r="E43" s="309"/>
      <c r="F43" s="309"/>
      <c r="G43" s="309"/>
      <c r="H43" s="309"/>
      <c r="I43" s="309"/>
      <c r="J43" s="309"/>
      <c r="K43" s="309"/>
      <c r="L43" s="309"/>
      <c r="M43" s="309"/>
      <c r="N43" s="309"/>
      <c r="O43" s="309"/>
      <c r="P43" s="309"/>
      <c r="Q43" s="309"/>
      <c r="R43" s="310"/>
      <c r="S43" s="154"/>
      <c r="T43" s="155"/>
    </row>
    <row r="44" spans="1:20" ht="15" customHeight="1" x14ac:dyDescent="0.25">
      <c r="A44" s="69"/>
      <c r="B44" s="45"/>
      <c r="C44" s="153" t="s">
        <v>64</v>
      </c>
      <c r="D44" s="309"/>
      <c r="E44" s="309"/>
      <c r="F44" s="309"/>
      <c r="G44" s="309"/>
      <c r="H44" s="309"/>
      <c r="I44" s="309"/>
      <c r="J44" s="309"/>
      <c r="K44" s="309"/>
      <c r="L44" s="309"/>
      <c r="M44" s="309"/>
      <c r="N44" s="309"/>
      <c r="O44" s="309"/>
      <c r="P44" s="309"/>
      <c r="Q44" s="309"/>
      <c r="R44" s="310"/>
      <c r="S44" s="154"/>
      <c r="T44" s="155"/>
    </row>
    <row r="45" spans="1:20" ht="15" customHeight="1" x14ac:dyDescent="0.25">
      <c r="A45" s="69"/>
      <c r="B45" s="45"/>
      <c r="C45" s="153" t="s">
        <v>65</v>
      </c>
      <c r="D45" s="309"/>
      <c r="E45" s="309"/>
      <c r="F45" s="309"/>
      <c r="G45" s="309"/>
      <c r="H45" s="309"/>
      <c r="I45" s="309"/>
      <c r="J45" s="309"/>
      <c r="K45" s="309"/>
      <c r="L45" s="309"/>
      <c r="M45" s="309"/>
      <c r="N45" s="309"/>
      <c r="O45" s="309"/>
      <c r="P45" s="309"/>
      <c r="Q45" s="309"/>
      <c r="R45" s="310"/>
      <c r="S45" s="154"/>
      <c r="T45" s="155"/>
    </row>
    <row r="46" spans="1:20" ht="15" customHeight="1" x14ac:dyDescent="0.25">
      <c r="A46" s="69"/>
      <c r="B46" s="45"/>
      <c r="C46" s="153" t="s">
        <v>66</v>
      </c>
      <c r="D46" s="309"/>
      <c r="E46" s="309"/>
      <c r="F46" s="309"/>
      <c r="G46" s="309"/>
      <c r="H46" s="309"/>
      <c r="I46" s="309"/>
      <c r="J46" s="309"/>
      <c r="K46" s="309"/>
      <c r="L46" s="309"/>
      <c r="M46" s="309"/>
      <c r="N46" s="309"/>
      <c r="O46" s="309"/>
      <c r="P46" s="309"/>
      <c r="Q46" s="309"/>
      <c r="R46" s="310"/>
      <c r="S46" s="154"/>
      <c r="T46" s="155"/>
    </row>
    <row r="47" spans="1:20" ht="15" customHeight="1" x14ac:dyDescent="0.25">
      <c r="A47" s="69"/>
      <c r="B47" s="45"/>
      <c r="C47" s="153" t="s">
        <v>67</v>
      </c>
      <c r="D47" s="309"/>
      <c r="E47" s="309"/>
      <c r="F47" s="309"/>
      <c r="G47" s="309"/>
      <c r="H47" s="309"/>
      <c r="I47" s="309"/>
      <c r="J47" s="309"/>
      <c r="K47" s="309"/>
      <c r="L47" s="309"/>
      <c r="M47" s="309"/>
      <c r="N47" s="309"/>
      <c r="O47" s="309"/>
      <c r="P47" s="309"/>
      <c r="Q47" s="309"/>
      <c r="R47" s="310"/>
      <c r="S47" s="154"/>
      <c r="T47" s="155"/>
    </row>
    <row r="48" spans="1:20" ht="15" customHeight="1" x14ac:dyDescent="0.25">
      <c r="A48" s="69"/>
      <c r="B48" s="45"/>
      <c r="C48" s="153" t="s">
        <v>68</v>
      </c>
      <c r="D48" s="309"/>
      <c r="E48" s="309"/>
      <c r="F48" s="309"/>
      <c r="G48" s="309"/>
      <c r="H48" s="309"/>
      <c r="I48" s="309"/>
      <c r="J48" s="309"/>
      <c r="K48" s="309"/>
      <c r="L48" s="309"/>
      <c r="M48" s="309"/>
      <c r="N48" s="309"/>
      <c r="O48" s="309"/>
      <c r="P48" s="309"/>
      <c r="Q48" s="309"/>
      <c r="R48" s="310"/>
      <c r="S48" s="154"/>
      <c r="T48" s="155"/>
    </row>
    <row r="49" spans="1:20" ht="15" customHeight="1" x14ac:dyDescent="0.25">
      <c r="A49" s="69"/>
      <c r="B49" s="45"/>
      <c r="C49" s="139"/>
      <c r="D49" s="156"/>
      <c r="E49" s="156"/>
      <c r="F49" s="156"/>
      <c r="G49" s="156"/>
      <c r="H49" s="156"/>
      <c r="I49" s="156"/>
      <c r="J49" s="156"/>
      <c r="K49" s="50"/>
      <c r="L49" s="156"/>
      <c r="M49" s="156"/>
      <c r="N49" s="156"/>
      <c r="O49" s="156"/>
      <c r="P49" s="156"/>
      <c r="Q49" s="50"/>
      <c r="R49" s="50"/>
      <c r="S49" s="45"/>
      <c r="T49" s="47"/>
    </row>
    <row r="50" spans="1:20" ht="15" customHeight="1" x14ac:dyDescent="0.25">
      <c r="A50" s="157"/>
      <c r="B50" s="84"/>
      <c r="C50" s="158"/>
      <c r="D50" s="158"/>
      <c r="E50" s="158"/>
      <c r="F50" s="158"/>
      <c r="G50" s="158"/>
      <c r="H50" s="158"/>
      <c r="I50" s="158"/>
      <c r="J50" s="158"/>
      <c r="K50" s="158"/>
      <c r="L50" s="158"/>
      <c r="M50" s="158"/>
      <c r="N50" s="158"/>
      <c r="O50" s="158"/>
      <c r="P50" s="158"/>
      <c r="Q50" s="84"/>
      <c r="R50" s="116"/>
      <c r="S50" s="159"/>
      <c r="T50" s="159"/>
    </row>
  </sheetData>
  <mergeCells count="32">
    <mergeCell ref="J1:U1"/>
    <mergeCell ref="J2:U2"/>
    <mergeCell ref="J3:U3"/>
    <mergeCell ref="J4:U4"/>
    <mergeCell ref="J5:T5"/>
    <mergeCell ref="J6:T6"/>
    <mergeCell ref="D47:R47"/>
    <mergeCell ref="D48:R48"/>
    <mergeCell ref="D42:R42"/>
    <mergeCell ref="D43:R43"/>
    <mergeCell ref="D44:R44"/>
    <mergeCell ref="D45:R45"/>
    <mergeCell ref="D46:R46"/>
    <mergeCell ref="C22:K22"/>
    <mergeCell ref="N22:R22"/>
    <mergeCell ref="J33:R33"/>
    <mergeCell ref="H34:R34"/>
    <mergeCell ref="D36:L36"/>
    <mergeCell ref="D37:R37"/>
    <mergeCell ref="D38:R38"/>
    <mergeCell ref="D39:R39"/>
    <mergeCell ref="D40:R40"/>
    <mergeCell ref="D41:R41"/>
    <mergeCell ref="C8:P8"/>
    <mergeCell ref="C9:P9"/>
    <mergeCell ref="C13:K13"/>
    <mergeCell ref="N13:R13"/>
    <mergeCell ref="C16:K16"/>
    <mergeCell ref="N16:R16"/>
    <mergeCell ref="C17:K17"/>
    <mergeCell ref="C19:K19"/>
    <mergeCell ref="N19:R19"/>
  </mergeCells>
  <dataValidations count="1">
    <dataValidation type="list" allowBlank="1" showInputMessage="1" showErrorMessage="1" sqref="F28 F30 F32 N28:N32 P28:P32 R28:R32" xr:uid="{00000000-0002-0000-0100-000000000000}">
      <formula1>"0,1,2,3,4,5,6,7,8,9,10,11,12,13,14,15,16,17,18,19,20,21,22,23,24,25"</formula1>
    </dataValidation>
  </dataValidations>
  <hyperlinks>
    <hyperlink ref="C9" r:id="rId1" xr:uid="{00000000-0004-0000-0100-000000000000}"/>
  </hyperlinks>
  <pageMargins left="0.78749999999999998" right="0.78749999999999998" top="1.05278" bottom="1.05278" header="0.78749999999999998" footer="0.78749999999999998"/>
  <pageSetup scale="85" orientation="portrait" r:id="rId2"/>
  <headerFooter>
    <oddHeader>&amp;C&amp;"Times New Roman,Regular"&amp;12&amp;K000000teams'roominglist</oddHeader>
    <oddFooter>&amp;C&amp;"Helvetica Neue,Regular"&amp;12&amp;K000000&amp;P</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81"/>
  <sheetViews>
    <sheetView showGridLines="0" zoomScaleNormal="100" workbookViewId="0">
      <selection activeCell="B11" sqref="B11"/>
    </sheetView>
  </sheetViews>
  <sheetFormatPr baseColWidth="10" defaultColWidth="10.42578125" defaultRowHeight="15" customHeight="1" x14ac:dyDescent="0.25"/>
  <cols>
    <col min="1" max="1" width="2.42578125" style="1" customWidth="1"/>
    <col min="2" max="9" width="10.42578125" style="1" customWidth="1"/>
    <col min="10" max="10" width="3.28515625" style="1" customWidth="1"/>
    <col min="11" max="29" width="10.42578125" style="1" customWidth="1"/>
    <col min="30" max="16384" width="10.42578125" style="1"/>
  </cols>
  <sheetData>
    <row r="1" spans="1:28" ht="21" customHeight="1" x14ac:dyDescent="0.25">
      <c r="A1" s="339"/>
      <c r="B1" s="340"/>
      <c r="C1" s="257" t="s">
        <v>147</v>
      </c>
      <c r="D1" s="343"/>
      <c r="E1" s="343"/>
      <c r="F1" s="343"/>
      <c r="G1" s="343"/>
      <c r="H1" s="343"/>
      <c r="I1" s="344"/>
      <c r="J1" s="344"/>
      <c r="K1" s="161"/>
      <c r="L1" s="161"/>
      <c r="M1" s="161"/>
      <c r="N1" s="161"/>
      <c r="O1" s="161"/>
      <c r="P1" s="161"/>
      <c r="Q1" s="161"/>
      <c r="R1" s="161"/>
      <c r="S1" s="161"/>
      <c r="T1" s="161"/>
      <c r="U1" s="161"/>
      <c r="V1" s="161"/>
      <c r="W1" s="161"/>
      <c r="X1" s="161"/>
      <c r="Y1" s="161"/>
      <c r="Z1" s="161"/>
      <c r="AA1" s="161"/>
      <c r="AB1" s="162"/>
    </row>
    <row r="2" spans="1:28" ht="15" customHeight="1" x14ac:dyDescent="0.25">
      <c r="A2" s="339"/>
      <c r="B2" s="340"/>
      <c r="C2" s="259" t="s">
        <v>137</v>
      </c>
      <c r="D2" s="260"/>
      <c r="E2" s="260"/>
      <c r="F2" s="260"/>
      <c r="G2" s="260"/>
      <c r="H2" s="260"/>
      <c r="I2" s="271"/>
      <c r="J2" s="271"/>
      <c r="K2" s="163"/>
      <c r="L2" s="163"/>
      <c r="M2" s="163"/>
      <c r="N2" s="163"/>
      <c r="O2" s="163"/>
      <c r="P2" s="163"/>
      <c r="Q2" s="163"/>
      <c r="R2" s="163"/>
      <c r="S2" s="163"/>
      <c r="T2" s="163"/>
      <c r="U2" s="163"/>
      <c r="V2" s="163"/>
      <c r="W2" s="163"/>
      <c r="X2" s="163"/>
      <c r="Y2" s="163"/>
      <c r="Z2" s="163"/>
      <c r="AA2" s="163"/>
      <c r="AB2" s="164"/>
    </row>
    <row r="3" spans="1:28" ht="15" customHeight="1" x14ac:dyDescent="0.25">
      <c r="A3" s="339"/>
      <c r="B3" s="340"/>
      <c r="C3" s="261" t="s">
        <v>130</v>
      </c>
      <c r="D3" s="262"/>
      <c r="E3" s="262"/>
      <c r="F3" s="262"/>
      <c r="G3" s="262"/>
      <c r="H3" s="262"/>
      <c r="I3" s="271"/>
      <c r="J3" s="271"/>
      <c r="K3" s="163"/>
      <c r="L3" s="163"/>
      <c r="M3" s="163"/>
      <c r="N3" s="163"/>
      <c r="O3" s="163"/>
      <c r="P3" s="163"/>
      <c r="Q3" s="163"/>
      <c r="R3" s="163"/>
      <c r="S3" s="163"/>
      <c r="T3" s="163"/>
      <c r="U3" s="163"/>
      <c r="V3" s="163"/>
      <c r="W3" s="163"/>
      <c r="X3" s="163"/>
      <c r="Y3" s="163"/>
      <c r="Z3" s="163"/>
      <c r="AA3" s="163"/>
      <c r="AB3" s="164"/>
    </row>
    <row r="4" spans="1:28" ht="15" customHeight="1" x14ac:dyDescent="0.25">
      <c r="A4" s="341"/>
      <c r="B4" s="342"/>
      <c r="C4" s="345" t="s">
        <v>69</v>
      </c>
      <c r="D4" s="346"/>
      <c r="E4" s="346"/>
      <c r="F4" s="346"/>
      <c r="G4" s="346"/>
      <c r="H4" s="346"/>
      <c r="I4" s="271"/>
      <c r="J4" s="271"/>
      <c r="K4" s="163"/>
      <c r="L4" s="163"/>
      <c r="M4" s="163"/>
      <c r="N4" s="163"/>
      <c r="O4" s="163"/>
      <c r="P4" s="163"/>
      <c r="Q4" s="163"/>
      <c r="R4" s="163"/>
      <c r="S4" s="163"/>
      <c r="T4" s="163"/>
      <c r="U4" s="163"/>
      <c r="V4" s="163"/>
      <c r="W4" s="163"/>
      <c r="X4" s="163"/>
      <c r="Y4" s="163"/>
      <c r="Z4" s="163"/>
      <c r="AA4" s="163"/>
      <c r="AB4" s="164"/>
    </row>
    <row r="5" spans="1:28" ht="15" customHeight="1" x14ac:dyDescent="0.25">
      <c r="A5" s="6"/>
      <c r="B5" s="7"/>
      <c r="C5" s="268" t="s">
        <v>70</v>
      </c>
      <c r="D5" s="269"/>
      <c r="E5" s="269"/>
      <c r="F5" s="269"/>
      <c r="G5" s="269"/>
      <c r="H5" s="269"/>
      <c r="I5" s="7"/>
      <c r="J5" s="7"/>
      <c r="K5" s="163"/>
      <c r="L5" s="163"/>
      <c r="M5" s="163"/>
      <c r="N5" s="163"/>
      <c r="O5" s="163"/>
      <c r="P5" s="163"/>
      <c r="Q5" s="163"/>
      <c r="R5" s="163"/>
      <c r="S5" s="163"/>
      <c r="T5" s="163"/>
      <c r="U5" s="163"/>
      <c r="V5" s="163"/>
      <c r="W5" s="163"/>
      <c r="X5" s="163"/>
      <c r="Y5" s="163"/>
      <c r="Z5" s="163"/>
      <c r="AA5" s="163"/>
      <c r="AB5" s="164"/>
    </row>
    <row r="6" spans="1:28" ht="15" customHeight="1" x14ac:dyDescent="0.25">
      <c r="A6" s="6"/>
      <c r="B6" s="7"/>
      <c r="C6" s="268" t="s">
        <v>71</v>
      </c>
      <c r="D6" s="269"/>
      <c r="E6" s="269"/>
      <c r="F6" s="269"/>
      <c r="G6" s="269"/>
      <c r="H6" s="269"/>
      <c r="I6" s="7"/>
      <c r="J6" s="7"/>
      <c r="K6" s="163"/>
      <c r="L6" s="163"/>
      <c r="M6" s="163"/>
      <c r="N6" s="163"/>
      <c r="O6" s="163"/>
      <c r="P6" s="163"/>
      <c r="Q6" s="163"/>
      <c r="R6" s="163"/>
      <c r="S6" s="163"/>
      <c r="T6" s="163"/>
      <c r="U6" s="163"/>
      <c r="V6" s="163"/>
      <c r="W6" s="163"/>
      <c r="X6" s="163"/>
      <c r="Y6" s="163"/>
      <c r="Z6" s="163"/>
      <c r="AA6" s="163"/>
      <c r="AB6" s="164"/>
    </row>
    <row r="7" spans="1:28" ht="15" customHeight="1" x14ac:dyDescent="0.25">
      <c r="A7" s="6"/>
      <c r="B7" s="7"/>
      <c r="C7" s="270" t="s">
        <v>2</v>
      </c>
      <c r="D7" s="271"/>
      <c r="E7" s="271"/>
      <c r="F7" s="271"/>
      <c r="G7" s="271"/>
      <c r="H7" s="271"/>
      <c r="I7" s="7"/>
      <c r="J7" s="7"/>
      <c r="K7" s="163"/>
      <c r="L7" s="163"/>
      <c r="M7" s="163"/>
      <c r="N7" s="163"/>
      <c r="O7" s="163"/>
      <c r="P7" s="163"/>
      <c r="Q7" s="163"/>
      <c r="R7" s="163"/>
      <c r="S7" s="163"/>
      <c r="T7" s="163"/>
      <c r="U7" s="163"/>
      <c r="V7" s="163"/>
      <c r="W7" s="163"/>
      <c r="X7" s="163"/>
      <c r="Y7" s="163"/>
      <c r="Z7" s="163"/>
      <c r="AA7" s="163"/>
      <c r="AB7" s="164"/>
    </row>
    <row r="8" spans="1:28" ht="15" customHeight="1" x14ac:dyDescent="0.25">
      <c r="A8" s="6"/>
      <c r="B8" s="7"/>
      <c r="C8" s="7"/>
      <c r="D8" s="7"/>
      <c r="E8" s="7"/>
      <c r="F8" s="7"/>
      <c r="G8" s="7"/>
      <c r="H8" s="7"/>
      <c r="I8" s="7"/>
      <c r="J8" s="7"/>
      <c r="K8" s="163"/>
      <c r="L8" s="163"/>
      <c r="M8" s="163"/>
      <c r="N8" s="163"/>
      <c r="O8" s="163"/>
      <c r="P8" s="163"/>
      <c r="Q8" s="163"/>
      <c r="R8" s="163"/>
      <c r="S8" s="163"/>
      <c r="T8" s="163"/>
      <c r="U8" s="163"/>
      <c r="V8" s="163"/>
      <c r="W8" s="163"/>
      <c r="X8" s="163"/>
      <c r="Y8" s="163"/>
      <c r="Z8" s="163"/>
      <c r="AA8" s="163"/>
      <c r="AB8" s="164"/>
    </row>
    <row r="9" spans="1:28" ht="15" customHeight="1" x14ac:dyDescent="0.25">
      <c r="A9" s="15"/>
      <c r="B9" s="16"/>
      <c r="C9" s="16"/>
      <c r="D9" s="16"/>
      <c r="E9" s="16"/>
      <c r="F9" s="16"/>
      <c r="G9" s="16"/>
      <c r="H9" s="16"/>
      <c r="I9" s="16"/>
      <c r="J9" s="16"/>
      <c r="K9" s="163"/>
      <c r="L9" s="163"/>
      <c r="M9" s="163"/>
      <c r="N9" s="163"/>
      <c r="O9" s="163"/>
      <c r="P9" s="163"/>
      <c r="Q9" s="163"/>
      <c r="R9" s="163"/>
      <c r="S9" s="163"/>
      <c r="T9" s="163"/>
      <c r="U9" s="163"/>
      <c r="V9" s="163"/>
      <c r="W9" s="163"/>
      <c r="X9" s="163"/>
      <c r="Y9" s="163"/>
      <c r="Z9" s="163"/>
      <c r="AA9" s="163"/>
      <c r="AB9" s="164"/>
    </row>
    <row r="10" spans="1:28" ht="15" customHeight="1" x14ac:dyDescent="0.25">
      <c r="A10" s="15"/>
      <c r="B10" s="165" t="s">
        <v>3</v>
      </c>
      <c r="C10" s="16"/>
      <c r="D10" s="16"/>
      <c r="E10" s="16"/>
      <c r="F10" s="16"/>
      <c r="G10" s="165" t="s">
        <v>4</v>
      </c>
      <c r="H10" s="16"/>
      <c r="I10" s="16"/>
      <c r="J10" s="16"/>
      <c r="K10" s="163"/>
      <c r="L10" s="163"/>
      <c r="M10" s="163"/>
      <c r="N10" s="163"/>
      <c r="O10" s="163"/>
      <c r="P10" s="163"/>
      <c r="Q10" s="163"/>
      <c r="R10" s="163"/>
      <c r="S10" s="163"/>
      <c r="T10" s="163"/>
      <c r="U10" s="163"/>
      <c r="V10" s="163"/>
      <c r="W10" s="163"/>
      <c r="X10" s="163"/>
      <c r="Y10" s="163"/>
      <c r="Z10" s="163"/>
      <c r="AA10" s="163"/>
      <c r="AB10" s="164"/>
    </row>
    <row r="11" spans="1:28" ht="15" customHeight="1" x14ac:dyDescent="0.25">
      <c r="A11" s="21"/>
      <c r="B11" s="166"/>
      <c r="C11" s="167"/>
      <c r="D11" s="167"/>
      <c r="E11" s="167"/>
      <c r="F11" s="25"/>
      <c r="G11" s="350"/>
      <c r="H11" s="351"/>
      <c r="I11" s="351"/>
      <c r="J11" s="16"/>
      <c r="K11" s="163"/>
      <c r="L11" s="163"/>
      <c r="M11" s="163"/>
      <c r="N11" s="163"/>
      <c r="O11" s="163"/>
      <c r="P11" s="163"/>
      <c r="Q11" s="163"/>
      <c r="R11" s="163"/>
      <c r="S11" s="163"/>
      <c r="T11" s="163"/>
      <c r="U11" s="163"/>
      <c r="V11" s="163"/>
      <c r="W11" s="163"/>
      <c r="X11" s="163"/>
      <c r="Y11" s="163"/>
      <c r="Z11" s="163"/>
      <c r="AA11" s="163"/>
      <c r="AB11" s="164"/>
    </row>
    <row r="12" spans="1:28" ht="15" customHeight="1" x14ac:dyDescent="0.25">
      <c r="A12" s="15"/>
      <c r="B12" s="23"/>
      <c r="C12" s="23"/>
      <c r="D12" s="23"/>
      <c r="E12" s="23"/>
      <c r="F12" s="16"/>
      <c r="G12" s="23"/>
      <c r="H12" s="23"/>
      <c r="I12" s="23"/>
      <c r="J12" s="16"/>
      <c r="K12" s="163"/>
      <c r="L12" s="163"/>
      <c r="M12" s="163"/>
      <c r="N12" s="163"/>
      <c r="O12" s="163"/>
      <c r="P12" s="163"/>
      <c r="Q12" s="163"/>
      <c r="R12" s="163"/>
      <c r="S12" s="163"/>
      <c r="T12" s="163"/>
      <c r="U12" s="163"/>
      <c r="V12" s="163"/>
      <c r="W12" s="163"/>
      <c r="X12" s="163"/>
      <c r="Y12" s="163"/>
      <c r="Z12" s="163"/>
      <c r="AA12" s="163"/>
      <c r="AB12" s="164"/>
    </row>
    <row r="13" spans="1:28" ht="15" customHeight="1" x14ac:dyDescent="0.25">
      <c r="A13" s="347"/>
      <c r="B13" s="271"/>
      <c r="C13" s="271"/>
      <c r="D13" s="271"/>
      <c r="E13" s="271"/>
      <c r="F13" s="271"/>
      <c r="G13" s="271"/>
      <c r="H13" s="271"/>
      <c r="I13" s="271"/>
      <c r="J13" s="271"/>
      <c r="K13" s="163"/>
      <c r="L13" s="163"/>
      <c r="M13" s="163"/>
      <c r="N13" s="163"/>
      <c r="O13" s="163"/>
      <c r="P13" s="163"/>
      <c r="Q13" s="163"/>
      <c r="R13" s="163"/>
      <c r="S13" s="163"/>
      <c r="T13" s="163"/>
      <c r="U13" s="163"/>
      <c r="V13" s="163"/>
      <c r="W13" s="163"/>
      <c r="X13" s="163"/>
      <c r="Y13" s="163"/>
      <c r="Z13" s="163"/>
      <c r="AA13" s="163"/>
      <c r="AB13" s="164"/>
    </row>
    <row r="14" spans="1:28" ht="18.75" customHeight="1" x14ac:dyDescent="0.3">
      <c r="A14" s="348" t="s">
        <v>72</v>
      </c>
      <c r="B14" s="349"/>
      <c r="C14" s="349"/>
      <c r="D14" s="349"/>
      <c r="E14" s="349"/>
      <c r="F14" s="349"/>
      <c r="G14" s="349"/>
      <c r="H14" s="349"/>
      <c r="I14" s="349"/>
      <c r="J14" s="349"/>
      <c r="K14" s="163"/>
      <c r="L14" s="163"/>
      <c r="M14" s="163"/>
      <c r="N14" s="163"/>
      <c r="O14" s="163"/>
      <c r="P14" s="163"/>
      <c r="Q14" s="163"/>
      <c r="R14" s="163"/>
      <c r="S14" s="163"/>
      <c r="T14" s="163"/>
      <c r="U14" s="163"/>
      <c r="V14" s="163"/>
      <c r="W14" s="163"/>
      <c r="X14" s="163"/>
      <c r="Y14" s="163"/>
      <c r="Z14" s="163"/>
      <c r="AA14" s="163"/>
      <c r="AB14" s="164"/>
    </row>
    <row r="15" spans="1:28" ht="15" customHeight="1" x14ac:dyDescent="0.25">
      <c r="A15" s="347"/>
      <c r="B15" s="271"/>
      <c r="C15" s="271"/>
      <c r="D15" s="271"/>
      <c r="E15" s="271"/>
      <c r="F15" s="271"/>
      <c r="G15" s="271"/>
      <c r="H15" s="271"/>
      <c r="I15" s="271"/>
      <c r="J15" s="271"/>
      <c r="K15" s="163"/>
      <c r="L15" s="163"/>
      <c r="M15" s="163"/>
      <c r="N15" s="163"/>
      <c r="O15" s="163"/>
      <c r="P15" s="163"/>
      <c r="Q15" s="163"/>
      <c r="R15" s="163"/>
      <c r="S15" s="163"/>
      <c r="T15" s="163"/>
      <c r="U15" s="163"/>
      <c r="V15" s="163"/>
      <c r="W15" s="163"/>
      <c r="X15" s="163"/>
      <c r="Y15" s="163"/>
      <c r="Z15" s="163"/>
      <c r="AA15" s="163"/>
      <c r="AB15" s="164"/>
    </row>
    <row r="16" spans="1:28" ht="15" customHeight="1" x14ac:dyDescent="0.25">
      <c r="A16" s="6"/>
      <c r="B16" s="7"/>
      <c r="C16" s="7"/>
      <c r="D16" s="7"/>
      <c r="E16" s="7"/>
      <c r="F16" s="7"/>
      <c r="G16" s="7"/>
      <c r="H16" s="7"/>
      <c r="I16" s="7"/>
      <c r="J16" s="7"/>
      <c r="K16" s="163"/>
      <c r="L16" s="163"/>
      <c r="M16" s="163"/>
      <c r="N16" s="163"/>
      <c r="O16" s="163"/>
      <c r="P16" s="163"/>
      <c r="Q16" s="163"/>
      <c r="R16" s="163"/>
      <c r="S16" s="163"/>
      <c r="T16" s="163"/>
      <c r="U16" s="163"/>
      <c r="V16" s="163"/>
      <c r="W16" s="163"/>
      <c r="X16" s="163"/>
      <c r="Y16" s="163"/>
      <c r="Z16" s="163"/>
      <c r="AA16" s="163"/>
      <c r="AB16" s="164"/>
    </row>
    <row r="17" spans="1:28" ht="15" customHeight="1" x14ac:dyDescent="0.25">
      <c r="A17" s="6"/>
      <c r="B17" s="7"/>
      <c r="C17" s="7"/>
      <c r="D17" s="7"/>
      <c r="E17" s="7"/>
      <c r="F17" s="7"/>
      <c r="G17" s="7"/>
      <c r="H17" s="7"/>
      <c r="I17" s="7"/>
      <c r="J17" s="7"/>
      <c r="K17" s="163"/>
      <c r="L17" s="163"/>
      <c r="M17" s="163"/>
      <c r="N17" s="163"/>
      <c r="O17" s="163"/>
      <c r="P17" s="163"/>
      <c r="Q17" s="163"/>
      <c r="R17" s="163"/>
      <c r="S17" s="163"/>
      <c r="T17" s="163"/>
      <c r="U17" s="163"/>
      <c r="V17" s="163"/>
      <c r="W17" s="163"/>
      <c r="X17" s="163"/>
      <c r="Y17" s="163"/>
      <c r="Z17" s="163"/>
      <c r="AA17" s="163"/>
      <c r="AB17" s="164"/>
    </row>
    <row r="18" spans="1:28" ht="15" customHeight="1" x14ac:dyDescent="0.25">
      <c r="A18" s="6"/>
      <c r="B18" s="7"/>
      <c r="C18" s="7"/>
      <c r="D18" s="7"/>
      <c r="E18" s="7"/>
      <c r="F18" s="7"/>
      <c r="G18" s="7"/>
      <c r="H18" s="7"/>
      <c r="I18" s="7"/>
      <c r="J18" s="7"/>
      <c r="K18" s="163"/>
      <c r="L18" s="163"/>
      <c r="M18" s="163"/>
      <c r="N18" s="163"/>
      <c r="O18" s="163"/>
      <c r="P18" s="163"/>
      <c r="Q18" s="163"/>
      <c r="R18" s="163"/>
      <c r="S18" s="163"/>
      <c r="T18" s="163"/>
      <c r="U18" s="163"/>
      <c r="V18" s="163"/>
      <c r="W18" s="163"/>
      <c r="X18" s="163"/>
      <c r="Y18" s="163"/>
      <c r="Z18" s="163"/>
      <c r="AA18" s="163"/>
      <c r="AB18" s="164"/>
    </row>
    <row r="19" spans="1:28" ht="15" customHeight="1" x14ac:dyDescent="0.25">
      <c r="A19" s="6"/>
      <c r="B19" s="7"/>
      <c r="C19" s="7"/>
      <c r="D19" s="7"/>
      <c r="E19" s="7"/>
      <c r="F19" s="7"/>
      <c r="G19" s="7"/>
      <c r="H19" s="7"/>
      <c r="I19" s="7"/>
      <c r="J19" s="7"/>
      <c r="K19" s="163"/>
      <c r="L19" s="163"/>
      <c r="M19" s="163"/>
      <c r="N19" s="163"/>
      <c r="O19" s="163"/>
      <c r="P19" s="163"/>
      <c r="Q19" s="163"/>
      <c r="R19" s="163"/>
      <c r="S19" s="163"/>
      <c r="T19" s="163"/>
      <c r="U19" s="163"/>
      <c r="V19" s="163"/>
      <c r="W19" s="163"/>
      <c r="X19" s="163"/>
      <c r="Y19" s="163"/>
      <c r="Z19" s="163"/>
      <c r="AA19" s="163"/>
      <c r="AB19" s="164"/>
    </row>
    <row r="20" spans="1:28" ht="15" customHeight="1" x14ac:dyDescent="0.25">
      <c r="A20" s="6"/>
      <c r="B20" s="7"/>
      <c r="C20" s="7"/>
      <c r="D20" s="7"/>
      <c r="E20" s="7"/>
      <c r="F20" s="7"/>
      <c r="G20" s="7"/>
      <c r="H20" s="7"/>
      <c r="I20" s="7"/>
      <c r="J20" s="7"/>
      <c r="K20" s="163"/>
      <c r="L20" s="163"/>
      <c r="M20" s="163"/>
      <c r="N20" s="163"/>
      <c r="O20" s="163"/>
      <c r="P20" s="163"/>
      <c r="Q20" s="163"/>
      <c r="R20" s="163"/>
      <c r="S20" s="163"/>
      <c r="T20" s="163"/>
      <c r="U20" s="163"/>
      <c r="V20" s="163"/>
      <c r="W20" s="163"/>
      <c r="X20" s="163"/>
      <c r="Y20" s="163"/>
      <c r="Z20" s="163"/>
      <c r="AA20" s="163"/>
      <c r="AB20" s="164"/>
    </row>
    <row r="21" spans="1:28" ht="15" customHeight="1" x14ac:dyDescent="0.25">
      <c r="A21" s="6"/>
      <c r="B21" s="7"/>
      <c r="C21" s="7"/>
      <c r="D21" s="7"/>
      <c r="E21" s="7"/>
      <c r="F21" s="7"/>
      <c r="G21" s="7"/>
      <c r="H21" s="7"/>
      <c r="I21" s="7"/>
      <c r="J21" s="7"/>
      <c r="K21" s="163"/>
      <c r="L21" s="163"/>
      <c r="M21" s="163"/>
      <c r="N21" s="163"/>
      <c r="O21" s="163"/>
      <c r="P21" s="163"/>
      <c r="Q21" s="163"/>
      <c r="R21" s="163"/>
      <c r="S21" s="163"/>
      <c r="T21" s="163"/>
      <c r="U21" s="163"/>
      <c r="V21" s="163"/>
      <c r="W21" s="163"/>
      <c r="X21" s="163"/>
      <c r="Y21" s="163"/>
      <c r="Z21" s="163"/>
      <c r="AA21" s="163"/>
      <c r="AB21" s="164"/>
    </row>
    <row r="22" spans="1:28" ht="15" customHeight="1" x14ac:dyDescent="0.25">
      <c r="A22" s="6"/>
      <c r="B22" s="7"/>
      <c r="C22" s="7"/>
      <c r="D22" s="7"/>
      <c r="E22" s="7"/>
      <c r="F22" s="7"/>
      <c r="G22" s="7"/>
      <c r="H22" s="7"/>
      <c r="I22" s="7"/>
      <c r="J22" s="7"/>
      <c r="K22" s="163"/>
      <c r="L22" s="163"/>
      <c r="M22" s="163"/>
      <c r="N22" s="163"/>
      <c r="O22" s="163"/>
      <c r="P22" s="163"/>
      <c r="Q22" s="163"/>
      <c r="R22" s="163"/>
      <c r="S22" s="163"/>
      <c r="T22" s="163"/>
      <c r="U22" s="163"/>
      <c r="V22" s="163"/>
      <c r="W22" s="163"/>
      <c r="X22" s="163"/>
      <c r="Y22" s="163"/>
      <c r="Z22" s="163"/>
      <c r="AA22" s="163"/>
      <c r="AB22" s="164"/>
    </row>
    <row r="23" spans="1:28" ht="15" customHeight="1" x14ac:dyDescent="0.25">
      <c r="A23" s="6"/>
      <c r="B23" s="7"/>
      <c r="C23" s="7"/>
      <c r="D23" s="7"/>
      <c r="E23" s="7"/>
      <c r="F23" s="7"/>
      <c r="G23" s="7"/>
      <c r="H23" s="7"/>
      <c r="I23" s="7"/>
      <c r="J23" s="7"/>
      <c r="K23" s="163"/>
      <c r="L23" s="163"/>
      <c r="M23" s="163"/>
      <c r="N23" s="163"/>
      <c r="O23" s="163"/>
      <c r="P23" s="163"/>
      <c r="Q23" s="163"/>
      <c r="R23" s="163"/>
      <c r="S23" s="163"/>
      <c r="T23" s="163"/>
      <c r="U23" s="163"/>
      <c r="V23" s="163"/>
      <c r="W23" s="163"/>
      <c r="X23" s="163"/>
      <c r="Y23" s="163"/>
      <c r="Z23" s="163"/>
      <c r="AA23" s="163"/>
      <c r="AB23" s="164"/>
    </row>
    <row r="24" spans="1:28" ht="15" customHeight="1" x14ac:dyDescent="0.25">
      <c r="A24" s="6"/>
      <c r="B24" s="7"/>
      <c r="C24" s="7"/>
      <c r="D24" s="7"/>
      <c r="E24" s="7"/>
      <c r="F24" s="7"/>
      <c r="G24" s="7"/>
      <c r="H24" s="7"/>
      <c r="I24" s="7"/>
      <c r="J24" s="7"/>
      <c r="K24" s="163"/>
      <c r="L24" s="163"/>
      <c r="M24" s="163"/>
      <c r="N24" s="163"/>
      <c r="O24" s="163"/>
      <c r="P24" s="163"/>
      <c r="Q24" s="163"/>
      <c r="R24" s="163"/>
      <c r="S24" s="163"/>
      <c r="T24" s="163"/>
      <c r="U24" s="163"/>
      <c r="V24" s="163"/>
      <c r="W24" s="163"/>
      <c r="X24" s="163"/>
      <c r="Y24" s="163"/>
      <c r="Z24" s="163"/>
      <c r="AA24" s="163"/>
      <c r="AB24" s="164"/>
    </row>
    <row r="25" spans="1:28" ht="15" customHeight="1" x14ac:dyDescent="0.25">
      <c r="A25" s="6"/>
      <c r="B25" s="7"/>
      <c r="C25" s="7"/>
      <c r="D25" s="7"/>
      <c r="E25" s="7"/>
      <c r="F25" s="7"/>
      <c r="G25" s="7"/>
      <c r="H25" s="7"/>
      <c r="I25" s="7"/>
      <c r="J25" s="7"/>
      <c r="K25" s="163"/>
      <c r="L25" s="163"/>
      <c r="M25" s="163"/>
      <c r="N25" s="163"/>
      <c r="O25" s="163"/>
      <c r="P25" s="163"/>
      <c r="Q25" s="163"/>
      <c r="R25" s="163"/>
      <c r="S25" s="163"/>
      <c r="T25" s="163"/>
      <c r="U25" s="163"/>
      <c r="V25" s="163"/>
      <c r="W25" s="163"/>
      <c r="X25" s="163"/>
      <c r="Y25" s="163"/>
      <c r="Z25" s="163"/>
      <c r="AA25" s="163"/>
      <c r="AB25" s="164"/>
    </row>
    <row r="26" spans="1:28" ht="15" customHeight="1" x14ac:dyDescent="0.25">
      <c r="A26" s="6"/>
      <c r="B26" s="7"/>
      <c r="C26" s="7"/>
      <c r="D26" s="7"/>
      <c r="E26" s="7"/>
      <c r="F26" s="7"/>
      <c r="G26" s="7"/>
      <c r="H26" s="7"/>
      <c r="I26" s="7"/>
      <c r="J26" s="7"/>
      <c r="K26" s="163"/>
      <c r="L26" s="163"/>
      <c r="M26" s="163"/>
      <c r="N26" s="163"/>
      <c r="O26" s="163"/>
      <c r="P26" s="163"/>
      <c r="Q26" s="163"/>
      <c r="R26" s="163"/>
      <c r="S26" s="163"/>
      <c r="T26" s="163"/>
      <c r="U26" s="163"/>
      <c r="V26" s="163"/>
      <c r="W26" s="163"/>
      <c r="X26" s="163"/>
      <c r="Y26" s="163"/>
      <c r="Z26" s="163"/>
      <c r="AA26" s="163"/>
      <c r="AB26" s="164"/>
    </row>
    <row r="27" spans="1:28" ht="15" customHeight="1" x14ac:dyDescent="0.25">
      <c r="A27" s="6"/>
      <c r="B27" s="7"/>
      <c r="C27" s="7"/>
      <c r="D27" s="7"/>
      <c r="E27" s="7"/>
      <c r="F27" s="7"/>
      <c r="G27" s="7"/>
      <c r="H27" s="7"/>
      <c r="I27" s="7"/>
      <c r="J27" s="7"/>
      <c r="K27" s="163"/>
      <c r="L27" s="163"/>
      <c r="M27" s="163"/>
      <c r="N27" s="163"/>
      <c r="O27" s="163"/>
      <c r="P27" s="163"/>
      <c r="Q27" s="163"/>
      <c r="R27" s="163"/>
      <c r="S27" s="163"/>
      <c r="T27" s="163"/>
      <c r="U27" s="163"/>
      <c r="V27" s="163"/>
      <c r="W27" s="163"/>
      <c r="X27" s="163"/>
      <c r="Y27" s="163"/>
      <c r="Z27" s="163"/>
      <c r="AA27" s="163"/>
      <c r="AB27" s="164"/>
    </row>
    <row r="28" spans="1:28" ht="15" customHeight="1" x14ac:dyDescent="0.25">
      <c r="A28" s="6"/>
      <c r="B28" s="7"/>
      <c r="C28" s="7"/>
      <c r="D28" s="7"/>
      <c r="E28" s="7"/>
      <c r="F28" s="7"/>
      <c r="G28" s="7"/>
      <c r="H28" s="7"/>
      <c r="I28" s="7"/>
      <c r="J28" s="7"/>
      <c r="K28" s="163"/>
      <c r="L28" s="163"/>
      <c r="M28" s="163"/>
      <c r="N28" s="163"/>
      <c r="O28" s="163"/>
      <c r="P28" s="163"/>
      <c r="Q28" s="163"/>
      <c r="R28" s="163"/>
      <c r="S28" s="163"/>
      <c r="T28" s="163"/>
      <c r="U28" s="163"/>
      <c r="V28" s="163"/>
      <c r="W28" s="163"/>
      <c r="X28" s="163"/>
      <c r="Y28" s="163"/>
      <c r="Z28" s="163"/>
      <c r="AA28" s="163"/>
      <c r="AB28" s="164"/>
    </row>
    <row r="29" spans="1:28" ht="15" customHeight="1" x14ac:dyDescent="0.25">
      <c r="A29" s="6"/>
      <c r="B29" s="7"/>
      <c r="C29" s="7"/>
      <c r="D29" s="7"/>
      <c r="E29" s="7"/>
      <c r="F29" s="7"/>
      <c r="G29" s="7"/>
      <c r="H29" s="7"/>
      <c r="I29" s="7"/>
      <c r="J29" s="7"/>
      <c r="K29" s="163"/>
      <c r="L29" s="163"/>
      <c r="M29" s="163"/>
      <c r="N29" s="163"/>
      <c r="O29" s="163"/>
      <c r="P29" s="163"/>
      <c r="Q29" s="163"/>
      <c r="R29" s="163"/>
      <c r="S29" s="163"/>
      <c r="T29" s="163"/>
      <c r="U29" s="163"/>
      <c r="V29" s="163"/>
      <c r="W29" s="163"/>
      <c r="X29" s="163"/>
      <c r="Y29" s="163"/>
      <c r="Z29" s="163"/>
      <c r="AA29" s="163"/>
      <c r="AB29" s="164"/>
    </row>
    <row r="30" spans="1:28" ht="15" customHeight="1" x14ac:dyDescent="0.25">
      <c r="A30" s="6"/>
      <c r="B30" s="7"/>
      <c r="C30" s="7"/>
      <c r="D30" s="7"/>
      <c r="E30" s="7"/>
      <c r="F30" s="7"/>
      <c r="G30" s="7"/>
      <c r="H30" s="7"/>
      <c r="I30" s="7"/>
      <c r="J30" s="7"/>
      <c r="K30" s="163"/>
      <c r="L30" s="163"/>
      <c r="M30" s="163"/>
      <c r="N30" s="163"/>
      <c r="O30" s="163"/>
      <c r="P30" s="163"/>
      <c r="Q30" s="163"/>
      <c r="R30" s="163"/>
      <c r="S30" s="163"/>
      <c r="T30" s="163"/>
      <c r="U30" s="163"/>
      <c r="V30" s="163"/>
      <c r="W30" s="163"/>
      <c r="X30" s="163"/>
      <c r="Y30" s="163"/>
      <c r="Z30" s="163"/>
      <c r="AA30" s="163"/>
      <c r="AB30" s="164"/>
    </row>
    <row r="31" spans="1:28" ht="15" customHeight="1" x14ac:dyDescent="0.25">
      <c r="A31" s="6"/>
      <c r="B31" s="7"/>
      <c r="C31" s="7"/>
      <c r="D31" s="7"/>
      <c r="E31" s="7"/>
      <c r="F31" s="7"/>
      <c r="G31" s="7"/>
      <c r="H31" s="7"/>
      <c r="I31" s="7"/>
      <c r="J31" s="7"/>
      <c r="K31" s="163"/>
      <c r="L31" s="163"/>
      <c r="M31" s="163"/>
      <c r="N31" s="163"/>
      <c r="O31" s="163"/>
      <c r="P31" s="163"/>
      <c r="Q31" s="163"/>
      <c r="R31" s="163"/>
      <c r="S31" s="163"/>
      <c r="T31" s="163"/>
      <c r="U31" s="163"/>
      <c r="V31" s="163"/>
      <c r="W31" s="163"/>
      <c r="X31" s="163"/>
      <c r="Y31" s="163"/>
      <c r="Z31" s="163"/>
      <c r="AA31" s="163"/>
      <c r="AB31" s="164"/>
    </row>
    <row r="32" spans="1:28" ht="15" customHeight="1" x14ac:dyDescent="0.25">
      <c r="A32" s="6"/>
      <c r="B32" s="7"/>
      <c r="C32" s="7"/>
      <c r="D32" s="7"/>
      <c r="E32" s="7"/>
      <c r="F32" s="7"/>
      <c r="G32" s="7"/>
      <c r="H32" s="7"/>
      <c r="I32" s="7"/>
      <c r="J32" s="7"/>
      <c r="K32" s="163"/>
      <c r="L32" s="163"/>
      <c r="M32" s="163"/>
      <c r="N32" s="163"/>
      <c r="O32" s="163"/>
      <c r="P32" s="163"/>
      <c r="Q32" s="163"/>
      <c r="R32" s="163"/>
      <c r="S32" s="163"/>
      <c r="T32" s="163"/>
      <c r="U32" s="163"/>
      <c r="V32" s="163"/>
      <c r="W32" s="163"/>
      <c r="X32" s="163"/>
      <c r="Y32" s="163"/>
      <c r="Z32" s="163"/>
      <c r="AA32" s="163"/>
      <c r="AB32" s="164"/>
    </row>
    <row r="33" spans="1:28" ht="15" customHeight="1" x14ac:dyDescent="0.25">
      <c r="A33" s="6"/>
      <c r="B33" s="7"/>
      <c r="C33" s="7"/>
      <c r="D33" s="7"/>
      <c r="E33" s="7"/>
      <c r="F33" s="7"/>
      <c r="G33" s="7"/>
      <c r="H33" s="7"/>
      <c r="I33" s="7"/>
      <c r="J33" s="7"/>
      <c r="K33" s="163"/>
      <c r="L33" s="163"/>
      <c r="M33" s="163"/>
      <c r="N33" s="163"/>
      <c r="O33" s="163"/>
      <c r="P33" s="163"/>
      <c r="Q33" s="163"/>
      <c r="R33" s="163"/>
      <c r="S33" s="163"/>
      <c r="T33" s="163"/>
      <c r="U33" s="163"/>
      <c r="V33" s="163"/>
      <c r="W33" s="163"/>
      <c r="X33" s="163"/>
      <c r="Y33" s="163"/>
      <c r="Z33" s="163"/>
      <c r="AA33" s="163"/>
      <c r="AB33" s="164"/>
    </row>
    <row r="34" spans="1:28" ht="15" customHeight="1" x14ac:dyDescent="0.25">
      <c r="A34" s="6"/>
      <c r="B34" s="7"/>
      <c r="C34" s="7"/>
      <c r="D34" s="7"/>
      <c r="E34" s="7"/>
      <c r="F34" s="7"/>
      <c r="G34" s="7"/>
      <c r="H34" s="7"/>
      <c r="I34" s="7"/>
      <c r="J34" s="7"/>
      <c r="K34" s="163"/>
      <c r="L34" s="163"/>
      <c r="M34" s="163"/>
      <c r="N34" s="163"/>
      <c r="O34" s="163"/>
      <c r="P34" s="163"/>
      <c r="Q34" s="163"/>
      <c r="R34" s="163"/>
      <c r="S34" s="163"/>
      <c r="T34" s="163"/>
      <c r="U34" s="163"/>
      <c r="V34" s="163"/>
      <c r="W34" s="163"/>
      <c r="X34" s="163"/>
      <c r="Y34" s="163"/>
      <c r="Z34" s="163"/>
      <c r="AA34" s="163"/>
      <c r="AB34" s="164"/>
    </row>
    <row r="35" spans="1:28" ht="15" customHeight="1" x14ac:dyDescent="0.25">
      <c r="A35" s="6"/>
      <c r="B35" s="7"/>
      <c r="C35" s="7"/>
      <c r="D35" s="7"/>
      <c r="E35" s="7"/>
      <c r="F35" s="7"/>
      <c r="G35" s="7"/>
      <c r="H35" s="7"/>
      <c r="I35" s="7"/>
      <c r="J35" s="7"/>
      <c r="K35" s="163"/>
      <c r="L35" s="163"/>
      <c r="M35" s="163"/>
      <c r="N35" s="163"/>
      <c r="O35" s="163"/>
      <c r="P35" s="163"/>
      <c r="Q35" s="163"/>
      <c r="R35" s="163"/>
      <c r="S35" s="163"/>
      <c r="T35" s="163"/>
      <c r="U35" s="163"/>
      <c r="V35" s="163"/>
      <c r="W35" s="163"/>
      <c r="X35" s="163"/>
      <c r="Y35" s="163"/>
      <c r="Z35" s="163"/>
      <c r="AA35" s="163"/>
      <c r="AB35" s="164"/>
    </row>
    <row r="36" spans="1:28" ht="15" customHeight="1" x14ac:dyDescent="0.25">
      <c r="A36" s="6"/>
      <c r="B36" s="7"/>
      <c r="C36" s="7"/>
      <c r="D36" s="7"/>
      <c r="E36" s="7"/>
      <c r="F36" s="7"/>
      <c r="G36" s="7"/>
      <c r="H36" s="7"/>
      <c r="I36" s="7"/>
      <c r="J36" s="7"/>
      <c r="K36" s="163"/>
      <c r="L36" s="163"/>
      <c r="M36" s="163"/>
      <c r="N36" s="163"/>
      <c r="O36" s="163"/>
      <c r="P36" s="163"/>
      <c r="Q36" s="163"/>
      <c r="R36" s="163"/>
      <c r="S36" s="163"/>
      <c r="T36" s="163"/>
      <c r="U36" s="163"/>
      <c r="V36" s="163"/>
      <c r="W36" s="163"/>
      <c r="X36" s="163"/>
      <c r="Y36" s="163"/>
      <c r="Z36" s="163"/>
      <c r="AA36" s="163"/>
      <c r="AB36" s="164"/>
    </row>
    <row r="37" spans="1:28" ht="15" customHeight="1" x14ac:dyDescent="0.25">
      <c r="A37" s="6"/>
      <c r="B37" s="7"/>
      <c r="C37" s="7"/>
      <c r="D37" s="7"/>
      <c r="E37" s="7"/>
      <c r="F37" s="7"/>
      <c r="G37" s="7"/>
      <c r="H37" s="7"/>
      <c r="I37" s="7"/>
      <c r="J37" s="7"/>
      <c r="K37" s="163"/>
      <c r="L37" s="163"/>
      <c r="M37" s="163"/>
      <c r="N37" s="163"/>
      <c r="O37" s="163"/>
      <c r="P37" s="163"/>
      <c r="Q37" s="163"/>
      <c r="R37" s="163"/>
      <c r="S37" s="163"/>
      <c r="T37" s="163"/>
      <c r="U37" s="163"/>
      <c r="V37" s="163"/>
      <c r="W37" s="163"/>
      <c r="X37" s="163"/>
      <c r="Y37" s="163"/>
      <c r="Z37" s="163"/>
      <c r="AA37" s="163"/>
      <c r="AB37" s="164"/>
    </row>
    <row r="38" spans="1:28" ht="15" customHeight="1" x14ac:dyDescent="0.25">
      <c r="A38" s="6"/>
      <c r="B38" s="7"/>
      <c r="C38" s="7"/>
      <c r="D38" s="7"/>
      <c r="E38" s="7"/>
      <c r="F38" s="7"/>
      <c r="G38" s="7"/>
      <c r="H38" s="7"/>
      <c r="I38" s="7"/>
      <c r="J38" s="7"/>
      <c r="K38" s="163"/>
      <c r="L38" s="163"/>
      <c r="M38" s="163"/>
      <c r="N38" s="163"/>
      <c r="O38" s="163"/>
      <c r="P38" s="163"/>
      <c r="Q38" s="163"/>
      <c r="R38" s="163"/>
      <c r="S38" s="163"/>
      <c r="T38" s="163"/>
      <c r="U38" s="163"/>
      <c r="V38" s="163"/>
      <c r="W38" s="163"/>
      <c r="X38" s="163"/>
      <c r="Y38" s="163"/>
      <c r="Z38" s="163"/>
      <c r="AA38" s="163"/>
      <c r="AB38" s="164"/>
    </row>
    <row r="39" spans="1:28" ht="15" customHeight="1" x14ac:dyDescent="0.25">
      <c r="A39" s="6"/>
      <c r="B39" s="7"/>
      <c r="C39" s="7"/>
      <c r="D39" s="7"/>
      <c r="E39" s="7"/>
      <c r="F39" s="7"/>
      <c r="G39" s="7"/>
      <c r="H39" s="7"/>
      <c r="I39" s="7"/>
      <c r="J39" s="7"/>
      <c r="K39" s="163"/>
      <c r="L39" s="163"/>
      <c r="M39" s="163"/>
      <c r="N39" s="163"/>
      <c r="O39" s="163"/>
      <c r="P39" s="163"/>
      <c r="Q39" s="163"/>
      <c r="R39" s="163"/>
      <c r="S39" s="163"/>
      <c r="T39" s="163"/>
      <c r="U39" s="163"/>
      <c r="V39" s="163"/>
      <c r="W39" s="163"/>
      <c r="X39" s="163"/>
      <c r="Y39" s="163"/>
      <c r="Z39" s="163"/>
      <c r="AA39" s="163"/>
      <c r="AB39" s="164"/>
    </row>
    <row r="40" spans="1:28" ht="15" customHeight="1" x14ac:dyDescent="0.25">
      <c r="A40" s="6"/>
      <c r="B40" s="7"/>
      <c r="C40" s="7"/>
      <c r="D40" s="7"/>
      <c r="E40" s="7"/>
      <c r="F40" s="7"/>
      <c r="G40" s="7"/>
      <c r="H40" s="7"/>
      <c r="I40" s="7"/>
      <c r="J40" s="7"/>
      <c r="K40" s="163"/>
      <c r="L40" s="163"/>
      <c r="M40" s="163"/>
      <c r="N40" s="163"/>
      <c r="O40" s="163"/>
      <c r="P40" s="163"/>
      <c r="Q40" s="163"/>
      <c r="R40" s="163"/>
      <c r="S40" s="163"/>
      <c r="T40" s="163"/>
      <c r="U40" s="163"/>
      <c r="V40" s="163"/>
      <c r="W40" s="163"/>
      <c r="X40" s="163"/>
      <c r="Y40" s="163"/>
      <c r="Z40" s="163"/>
      <c r="AA40" s="163"/>
      <c r="AB40" s="164"/>
    </row>
    <row r="41" spans="1:28" ht="15" customHeight="1" x14ac:dyDescent="0.25">
      <c r="A41" s="6"/>
      <c r="B41" s="7"/>
      <c r="C41" s="7"/>
      <c r="D41" s="7"/>
      <c r="E41" s="7"/>
      <c r="F41" s="7"/>
      <c r="G41" s="7"/>
      <c r="H41" s="7"/>
      <c r="I41" s="7"/>
      <c r="J41" s="7"/>
      <c r="K41" s="163"/>
      <c r="L41" s="163"/>
      <c r="M41" s="163"/>
      <c r="N41" s="163"/>
      <c r="O41" s="163"/>
      <c r="P41" s="163"/>
      <c r="Q41" s="163"/>
      <c r="R41" s="163"/>
      <c r="S41" s="163"/>
      <c r="T41" s="163"/>
      <c r="U41" s="163"/>
      <c r="V41" s="163"/>
      <c r="W41" s="163"/>
      <c r="X41" s="163"/>
      <c r="Y41" s="163"/>
      <c r="Z41" s="163"/>
      <c r="AA41" s="163"/>
      <c r="AB41" s="164"/>
    </row>
    <row r="42" spans="1:28" ht="15" customHeight="1" x14ac:dyDescent="0.25">
      <c r="A42" s="6"/>
      <c r="B42" s="7"/>
      <c r="C42" s="7"/>
      <c r="D42" s="7"/>
      <c r="E42" s="7"/>
      <c r="F42" s="7"/>
      <c r="G42" s="7"/>
      <c r="H42" s="7"/>
      <c r="I42" s="7"/>
      <c r="J42" s="7"/>
      <c r="K42" s="163"/>
      <c r="L42" s="163"/>
      <c r="M42" s="163"/>
      <c r="N42" s="163"/>
      <c r="O42" s="163"/>
      <c r="P42" s="163"/>
      <c r="Q42" s="163"/>
      <c r="R42" s="163"/>
      <c r="S42" s="163"/>
      <c r="T42" s="163"/>
      <c r="U42" s="163"/>
      <c r="V42" s="163"/>
      <c r="W42" s="163"/>
      <c r="X42" s="163"/>
      <c r="Y42" s="163"/>
      <c r="Z42" s="163"/>
      <c r="AA42" s="163"/>
      <c r="AB42" s="164"/>
    </row>
    <row r="43" spans="1:28" ht="15" customHeight="1" x14ac:dyDescent="0.25">
      <c r="A43" s="6"/>
      <c r="B43" s="7"/>
      <c r="C43" s="7"/>
      <c r="D43" s="7"/>
      <c r="E43" s="7"/>
      <c r="F43" s="7"/>
      <c r="G43" s="7"/>
      <c r="H43" s="7"/>
      <c r="I43" s="7"/>
      <c r="J43" s="7"/>
      <c r="K43" s="163"/>
      <c r="L43" s="163"/>
      <c r="M43" s="163"/>
      <c r="N43" s="163"/>
      <c r="O43" s="163"/>
      <c r="P43" s="163"/>
      <c r="Q43" s="163"/>
      <c r="R43" s="163"/>
      <c r="S43" s="163"/>
      <c r="T43" s="163"/>
      <c r="U43" s="163"/>
      <c r="V43" s="163"/>
      <c r="W43" s="163"/>
      <c r="X43" s="163"/>
      <c r="Y43" s="163"/>
      <c r="Z43" s="163"/>
      <c r="AA43" s="163"/>
      <c r="AB43" s="164"/>
    </row>
    <row r="44" spans="1:28" ht="15" customHeight="1" x14ac:dyDescent="0.25">
      <c r="A44" s="6"/>
      <c r="B44" s="7"/>
      <c r="C44" s="7"/>
      <c r="D44" s="7"/>
      <c r="E44" s="7"/>
      <c r="F44" s="7"/>
      <c r="G44" s="7"/>
      <c r="H44" s="7"/>
      <c r="I44" s="7"/>
      <c r="J44" s="7"/>
      <c r="K44" s="163"/>
      <c r="L44" s="163"/>
      <c r="M44" s="163"/>
      <c r="N44" s="163"/>
      <c r="O44" s="163"/>
      <c r="P44" s="163"/>
      <c r="Q44" s="163"/>
      <c r="R44" s="163"/>
      <c r="S44" s="163"/>
      <c r="T44" s="163"/>
      <c r="U44" s="163"/>
      <c r="V44" s="163"/>
      <c r="W44" s="163"/>
      <c r="X44" s="163"/>
      <c r="Y44" s="163"/>
      <c r="Z44" s="163"/>
      <c r="AA44" s="163"/>
      <c r="AB44" s="164"/>
    </row>
    <row r="45" spans="1:28" ht="15" customHeight="1" x14ac:dyDescent="0.25">
      <c r="A45" s="6"/>
      <c r="B45" s="7"/>
      <c r="C45" s="7"/>
      <c r="D45" s="7"/>
      <c r="E45" s="7"/>
      <c r="F45" s="7"/>
      <c r="G45" s="7"/>
      <c r="H45" s="7"/>
      <c r="I45" s="7"/>
      <c r="J45" s="7"/>
      <c r="K45" s="163"/>
      <c r="L45" s="163"/>
      <c r="M45" s="163"/>
      <c r="N45" s="163"/>
      <c r="O45" s="163"/>
      <c r="P45" s="163"/>
      <c r="Q45" s="163"/>
      <c r="R45" s="163"/>
      <c r="S45" s="163"/>
      <c r="T45" s="163"/>
      <c r="U45" s="163"/>
      <c r="V45" s="163"/>
      <c r="W45" s="163"/>
      <c r="X45" s="163"/>
      <c r="Y45" s="163"/>
      <c r="Z45" s="163"/>
      <c r="AA45" s="163"/>
      <c r="AB45" s="164"/>
    </row>
    <row r="46" spans="1:28" ht="15" customHeight="1" x14ac:dyDescent="0.25">
      <c r="A46" s="6"/>
      <c r="B46" s="7"/>
      <c r="C46" s="7"/>
      <c r="D46" s="7"/>
      <c r="E46" s="7"/>
      <c r="F46" s="7"/>
      <c r="G46" s="7"/>
      <c r="H46" s="7"/>
      <c r="I46" s="7"/>
      <c r="J46" s="7"/>
      <c r="K46" s="163"/>
      <c r="L46" s="163"/>
      <c r="M46" s="163"/>
      <c r="N46" s="163"/>
      <c r="O46" s="163"/>
      <c r="P46" s="163"/>
      <c r="Q46" s="163"/>
      <c r="R46" s="163"/>
      <c r="S46" s="163"/>
      <c r="T46" s="163"/>
      <c r="U46" s="163"/>
      <c r="V46" s="163"/>
      <c r="W46" s="163"/>
      <c r="X46" s="163"/>
      <c r="Y46" s="163"/>
      <c r="Z46" s="163"/>
      <c r="AA46" s="163"/>
      <c r="AB46" s="164"/>
    </row>
    <row r="47" spans="1:28" ht="15" customHeight="1" x14ac:dyDescent="0.25">
      <c r="A47" s="6"/>
      <c r="B47" s="7"/>
      <c r="C47" s="7"/>
      <c r="D47" s="7"/>
      <c r="E47" s="7"/>
      <c r="F47" s="7"/>
      <c r="G47" s="7"/>
      <c r="H47" s="7"/>
      <c r="I47" s="7"/>
      <c r="J47" s="7"/>
      <c r="K47" s="163"/>
      <c r="L47" s="163"/>
      <c r="M47" s="163"/>
      <c r="N47" s="163"/>
      <c r="O47" s="163"/>
      <c r="P47" s="163"/>
      <c r="Q47" s="163"/>
      <c r="R47" s="163"/>
      <c r="S47" s="163"/>
      <c r="T47" s="163"/>
      <c r="U47" s="163"/>
      <c r="V47" s="163"/>
      <c r="W47" s="163"/>
      <c r="X47" s="163"/>
      <c r="Y47" s="163"/>
      <c r="Z47" s="163"/>
      <c r="AA47" s="163"/>
      <c r="AB47" s="164"/>
    </row>
    <row r="48" spans="1:28" ht="15" customHeight="1" x14ac:dyDescent="0.25">
      <c r="A48" s="6"/>
      <c r="B48" s="7"/>
      <c r="C48" s="7"/>
      <c r="D48" s="7"/>
      <c r="E48" s="7"/>
      <c r="F48" s="7"/>
      <c r="G48" s="7"/>
      <c r="H48" s="7"/>
      <c r="I48" s="7"/>
      <c r="J48" s="7"/>
      <c r="K48" s="163"/>
      <c r="L48" s="163"/>
      <c r="M48" s="163"/>
      <c r="N48" s="163"/>
      <c r="O48" s="163"/>
      <c r="P48" s="163"/>
      <c r="Q48" s="163"/>
      <c r="R48" s="163"/>
      <c r="S48" s="163"/>
      <c r="T48" s="163"/>
      <c r="U48" s="163"/>
      <c r="V48" s="163"/>
      <c r="W48" s="163"/>
      <c r="X48" s="163"/>
      <c r="Y48" s="163"/>
      <c r="Z48" s="163"/>
      <c r="AA48" s="163"/>
      <c r="AB48" s="164"/>
    </row>
    <row r="49" spans="1:28" ht="15" customHeight="1" x14ac:dyDescent="0.25">
      <c r="A49" s="6"/>
      <c r="B49" s="7"/>
      <c r="C49" s="7"/>
      <c r="D49" s="7"/>
      <c r="E49" s="7"/>
      <c r="F49" s="7"/>
      <c r="G49" s="7"/>
      <c r="H49" s="7"/>
      <c r="I49" s="7"/>
      <c r="J49" s="7"/>
      <c r="K49" s="163"/>
      <c r="L49" s="163"/>
      <c r="M49" s="163"/>
      <c r="N49" s="163"/>
      <c r="O49" s="163"/>
      <c r="P49" s="163"/>
      <c r="Q49" s="163"/>
      <c r="R49" s="163"/>
      <c r="S49" s="163"/>
      <c r="T49" s="163"/>
      <c r="U49" s="163"/>
      <c r="V49" s="163"/>
      <c r="W49" s="163"/>
      <c r="X49" s="163"/>
      <c r="Y49" s="163"/>
      <c r="Z49" s="163"/>
      <c r="AA49" s="163"/>
      <c r="AB49" s="164"/>
    </row>
    <row r="50" spans="1:28" ht="15" customHeight="1" x14ac:dyDescent="0.25">
      <c r="A50" s="6"/>
      <c r="B50" s="7"/>
      <c r="C50" s="7"/>
      <c r="D50" s="7"/>
      <c r="E50" s="7"/>
      <c r="F50" s="7"/>
      <c r="G50" s="7"/>
      <c r="H50" s="7"/>
      <c r="I50" s="7"/>
      <c r="J50" s="7"/>
      <c r="K50" s="163"/>
      <c r="L50" s="163"/>
      <c r="M50" s="163"/>
      <c r="N50" s="163"/>
      <c r="O50" s="163"/>
      <c r="P50" s="163"/>
      <c r="Q50" s="163"/>
      <c r="R50" s="163"/>
      <c r="S50" s="163"/>
      <c r="T50" s="163"/>
      <c r="U50" s="163"/>
      <c r="V50" s="163"/>
      <c r="W50" s="163"/>
      <c r="X50" s="163"/>
      <c r="Y50" s="163"/>
      <c r="Z50" s="163"/>
      <c r="AA50" s="163"/>
      <c r="AB50" s="164"/>
    </row>
    <row r="51" spans="1:28" ht="15" customHeight="1" x14ac:dyDescent="0.25">
      <c r="A51" s="6"/>
      <c r="B51" s="7"/>
      <c r="C51" s="7"/>
      <c r="D51" s="7"/>
      <c r="E51" s="7"/>
      <c r="F51" s="7"/>
      <c r="G51" s="7"/>
      <c r="H51" s="7"/>
      <c r="I51" s="7"/>
      <c r="J51" s="7"/>
      <c r="K51" s="163"/>
      <c r="L51" s="163"/>
      <c r="M51" s="163"/>
      <c r="N51" s="163"/>
      <c r="O51" s="163"/>
      <c r="P51" s="163"/>
      <c r="Q51" s="163"/>
      <c r="R51" s="163"/>
      <c r="S51" s="163"/>
      <c r="T51" s="163"/>
      <c r="U51" s="163"/>
      <c r="V51" s="163"/>
      <c r="W51" s="163"/>
      <c r="X51" s="163"/>
      <c r="Y51" s="163"/>
      <c r="Z51" s="163"/>
      <c r="AA51" s="163"/>
      <c r="AB51" s="164"/>
    </row>
    <row r="52" spans="1:28" ht="15" customHeight="1" x14ac:dyDescent="0.25">
      <c r="A52" s="6"/>
      <c r="B52" s="7"/>
      <c r="C52" s="7"/>
      <c r="D52" s="7"/>
      <c r="E52" s="7"/>
      <c r="F52" s="7"/>
      <c r="G52" s="7"/>
      <c r="H52" s="7"/>
      <c r="I52" s="7"/>
      <c r="J52" s="7"/>
      <c r="K52" s="163"/>
      <c r="L52" s="163"/>
      <c r="M52" s="163"/>
      <c r="N52" s="163"/>
      <c r="O52" s="163"/>
      <c r="P52" s="163"/>
      <c r="Q52" s="163"/>
      <c r="R52" s="163"/>
      <c r="S52" s="163"/>
      <c r="T52" s="163"/>
      <c r="U52" s="163"/>
      <c r="V52" s="163"/>
      <c r="W52" s="163"/>
      <c r="X52" s="163"/>
      <c r="Y52" s="163"/>
      <c r="Z52" s="163"/>
      <c r="AA52" s="163"/>
      <c r="AB52" s="164"/>
    </row>
    <row r="53" spans="1:28" ht="15" customHeight="1" x14ac:dyDescent="0.25">
      <c r="A53" s="6"/>
      <c r="B53" s="7"/>
      <c r="C53" s="7"/>
      <c r="D53" s="7"/>
      <c r="E53" s="7"/>
      <c r="F53" s="7"/>
      <c r="G53" s="7"/>
      <c r="H53" s="7"/>
      <c r="I53" s="7"/>
      <c r="J53" s="7"/>
      <c r="K53" s="163"/>
      <c r="L53" s="163"/>
      <c r="M53" s="163"/>
      <c r="N53" s="163"/>
      <c r="O53" s="163"/>
      <c r="P53" s="163"/>
      <c r="Q53" s="163"/>
      <c r="R53" s="163"/>
      <c r="S53" s="163"/>
      <c r="T53" s="163"/>
      <c r="U53" s="163"/>
      <c r="V53" s="163"/>
      <c r="W53" s="163"/>
      <c r="X53" s="163"/>
      <c r="Y53" s="163"/>
      <c r="Z53" s="163"/>
      <c r="AA53" s="163"/>
      <c r="AB53" s="164"/>
    </row>
    <row r="54" spans="1:28" ht="15" customHeight="1" x14ac:dyDescent="0.25">
      <c r="A54" s="6"/>
      <c r="B54" s="7"/>
      <c r="C54" s="7"/>
      <c r="D54" s="7"/>
      <c r="E54" s="7"/>
      <c r="F54" s="7"/>
      <c r="G54" s="7"/>
      <c r="H54" s="7"/>
      <c r="I54" s="7"/>
      <c r="J54" s="7"/>
      <c r="K54" s="163"/>
      <c r="L54" s="163"/>
      <c r="M54" s="163"/>
      <c r="N54" s="163"/>
      <c r="O54" s="163"/>
      <c r="P54" s="163"/>
      <c r="Q54" s="163"/>
      <c r="R54" s="163"/>
      <c r="S54" s="163"/>
      <c r="T54" s="163"/>
      <c r="U54" s="163"/>
      <c r="V54" s="163"/>
      <c r="W54" s="163"/>
      <c r="X54" s="163"/>
      <c r="Y54" s="163"/>
      <c r="Z54" s="163"/>
      <c r="AA54" s="163"/>
      <c r="AB54" s="164"/>
    </row>
    <row r="55" spans="1:28" ht="15" customHeight="1" x14ac:dyDescent="0.25">
      <c r="A55" s="169"/>
      <c r="B55" s="163"/>
      <c r="C55" s="163"/>
      <c r="D55" s="163"/>
      <c r="E55" s="163"/>
      <c r="F55" s="163"/>
      <c r="G55" s="163"/>
      <c r="H55" s="163"/>
      <c r="I55" s="163"/>
      <c r="J55" s="163"/>
      <c r="K55" s="163"/>
      <c r="L55" s="163"/>
      <c r="M55" s="163"/>
      <c r="N55" s="163"/>
      <c r="O55" s="163"/>
      <c r="P55" s="163"/>
      <c r="Q55" s="163"/>
      <c r="R55" s="163"/>
      <c r="S55" s="163"/>
      <c r="T55" s="163"/>
      <c r="U55" s="163"/>
      <c r="V55" s="163"/>
      <c r="W55" s="163"/>
      <c r="X55" s="163"/>
      <c r="Y55" s="163"/>
      <c r="Z55" s="163"/>
      <c r="AA55" s="163"/>
      <c r="AB55" s="164"/>
    </row>
    <row r="56" spans="1:28" ht="15" customHeight="1" x14ac:dyDescent="0.25">
      <c r="A56" s="169"/>
      <c r="B56" s="163"/>
      <c r="C56" s="163"/>
      <c r="D56" s="163"/>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4"/>
    </row>
    <row r="57" spans="1:28" ht="15" customHeight="1" x14ac:dyDescent="0.25">
      <c r="A57" s="169"/>
      <c r="B57" s="163"/>
      <c r="C57" s="163"/>
      <c r="D57" s="163"/>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4"/>
    </row>
    <row r="58" spans="1:28" ht="15" customHeight="1" x14ac:dyDescent="0.25">
      <c r="A58" s="169"/>
      <c r="B58" s="163"/>
      <c r="C58" s="163"/>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4"/>
    </row>
    <row r="59" spans="1:28" ht="15" customHeight="1" x14ac:dyDescent="0.25">
      <c r="A59" s="169"/>
      <c r="B59" s="163"/>
      <c r="C59" s="163"/>
      <c r="D59" s="163"/>
      <c r="E59" s="163"/>
      <c r="F59" s="163"/>
      <c r="G59" s="163"/>
      <c r="H59" s="163"/>
      <c r="I59" s="163"/>
      <c r="J59" s="163"/>
      <c r="K59" s="163"/>
      <c r="L59" s="163"/>
      <c r="M59" s="163"/>
      <c r="N59" s="163"/>
      <c r="O59" s="163"/>
      <c r="P59" s="163"/>
      <c r="Q59" s="163"/>
      <c r="R59" s="163"/>
      <c r="S59" s="163"/>
      <c r="T59" s="163"/>
      <c r="U59" s="163"/>
      <c r="V59" s="163"/>
      <c r="W59" s="163"/>
      <c r="X59" s="163"/>
      <c r="Y59" s="163"/>
      <c r="Z59" s="163"/>
      <c r="AA59" s="163"/>
      <c r="AB59" s="164"/>
    </row>
    <row r="60" spans="1:28" ht="15" customHeight="1" x14ac:dyDescent="0.25">
      <c r="A60" s="169"/>
      <c r="B60" s="163"/>
      <c r="C60" s="163"/>
      <c r="D60" s="163"/>
      <c r="E60" s="163"/>
      <c r="F60" s="163"/>
      <c r="G60" s="163"/>
      <c r="H60" s="163"/>
      <c r="I60" s="163"/>
      <c r="J60" s="163"/>
      <c r="K60" s="163"/>
      <c r="L60" s="163"/>
      <c r="M60" s="163"/>
      <c r="N60" s="163"/>
      <c r="O60" s="163"/>
      <c r="P60" s="163"/>
      <c r="Q60" s="163"/>
      <c r="R60" s="163"/>
      <c r="S60" s="163"/>
      <c r="T60" s="163"/>
      <c r="U60" s="163"/>
      <c r="V60" s="163"/>
      <c r="W60" s="163"/>
      <c r="X60" s="163"/>
      <c r="Y60" s="163"/>
      <c r="Z60" s="163"/>
      <c r="AA60" s="163"/>
      <c r="AB60" s="164"/>
    </row>
    <row r="61" spans="1:28" ht="15" customHeight="1" x14ac:dyDescent="0.25">
      <c r="A61" s="169"/>
      <c r="B61" s="163"/>
      <c r="C61" s="163"/>
      <c r="D61" s="163"/>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4"/>
    </row>
    <row r="62" spans="1:28" ht="15" customHeight="1" x14ac:dyDescent="0.25">
      <c r="A62" s="169"/>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4"/>
    </row>
    <row r="63" spans="1:28" ht="15" customHeight="1" x14ac:dyDescent="0.25">
      <c r="A63" s="169"/>
      <c r="B63" s="163"/>
      <c r="C63" s="163"/>
      <c r="D63" s="163"/>
      <c r="E63" s="163"/>
      <c r="F63" s="163"/>
      <c r="G63" s="163"/>
      <c r="H63" s="163"/>
      <c r="I63" s="163"/>
      <c r="J63" s="163"/>
      <c r="K63" s="163"/>
      <c r="L63" s="163"/>
      <c r="M63" s="163"/>
      <c r="N63" s="163"/>
      <c r="O63" s="163"/>
      <c r="P63" s="163"/>
      <c r="Q63" s="163"/>
      <c r="R63" s="163"/>
      <c r="S63" s="163"/>
      <c r="T63" s="163"/>
      <c r="U63" s="163"/>
      <c r="V63" s="163"/>
      <c r="W63" s="163"/>
      <c r="X63" s="163"/>
      <c r="Y63" s="163"/>
      <c r="Z63" s="163"/>
      <c r="AA63" s="163"/>
      <c r="AB63" s="164"/>
    </row>
    <row r="64" spans="1:28" ht="15" customHeight="1" x14ac:dyDescent="0.25">
      <c r="A64" s="169"/>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4"/>
    </row>
    <row r="65" spans="1:28" ht="15" customHeight="1" x14ac:dyDescent="0.25">
      <c r="A65" s="169"/>
      <c r="B65" s="163"/>
      <c r="C65" s="163"/>
      <c r="D65" s="163"/>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4"/>
    </row>
    <row r="66" spans="1:28" ht="15" customHeight="1" x14ac:dyDescent="0.25">
      <c r="A66" s="169"/>
      <c r="B66" s="163"/>
      <c r="C66" s="163"/>
      <c r="D66" s="163"/>
      <c r="E66" s="163"/>
      <c r="F66" s="163"/>
      <c r="G66" s="163"/>
      <c r="H66" s="163"/>
      <c r="I66" s="163"/>
      <c r="J66" s="163"/>
      <c r="K66" s="163"/>
      <c r="L66" s="163"/>
      <c r="M66" s="163"/>
      <c r="N66" s="163"/>
      <c r="O66" s="163"/>
      <c r="P66" s="163"/>
      <c r="Q66" s="163"/>
      <c r="R66" s="163"/>
      <c r="S66" s="163"/>
      <c r="T66" s="163"/>
      <c r="U66" s="163"/>
      <c r="V66" s="163"/>
      <c r="W66" s="163"/>
      <c r="X66" s="163"/>
      <c r="Y66" s="163"/>
      <c r="Z66" s="163"/>
      <c r="AA66" s="163"/>
      <c r="AB66" s="164"/>
    </row>
    <row r="67" spans="1:28" ht="15" customHeight="1" x14ac:dyDescent="0.25">
      <c r="A67" s="169"/>
      <c r="B67" s="163"/>
      <c r="C67" s="163"/>
      <c r="D67" s="163"/>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4"/>
    </row>
    <row r="68" spans="1:28" ht="15" customHeight="1" x14ac:dyDescent="0.25">
      <c r="A68" s="169"/>
      <c r="B68" s="163"/>
      <c r="C68" s="163"/>
      <c r="D68" s="163"/>
      <c r="E68" s="163"/>
      <c r="F68" s="163"/>
      <c r="G68" s="163"/>
      <c r="H68" s="163"/>
      <c r="I68" s="163"/>
      <c r="J68" s="163"/>
      <c r="K68" s="163"/>
      <c r="L68" s="163"/>
      <c r="M68" s="163"/>
      <c r="N68" s="163"/>
      <c r="O68" s="163"/>
      <c r="P68" s="163"/>
      <c r="Q68" s="163"/>
      <c r="R68" s="163"/>
      <c r="S68" s="163"/>
      <c r="T68" s="163"/>
      <c r="U68" s="163"/>
      <c r="V68" s="163"/>
      <c r="W68" s="163"/>
      <c r="X68" s="163"/>
      <c r="Y68" s="163"/>
      <c r="Z68" s="163"/>
      <c r="AA68" s="163"/>
      <c r="AB68" s="164"/>
    </row>
    <row r="69" spans="1:28" ht="15" customHeight="1" x14ac:dyDescent="0.25">
      <c r="A69" s="169"/>
      <c r="B69" s="163"/>
      <c r="C69" s="163"/>
      <c r="D69" s="163"/>
      <c r="E69" s="163"/>
      <c r="F69" s="163"/>
      <c r="G69" s="163"/>
      <c r="H69" s="163"/>
      <c r="I69" s="163"/>
      <c r="J69" s="163"/>
      <c r="K69" s="163"/>
      <c r="L69" s="163"/>
      <c r="M69" s="163"/>
      <c r="N69" s="163"/>
      <c r="O69" s="163"/>
      <c r="P69" s="163"/>
      <c r="Q69" s="163"/>
      <c r="R69" s="163"/>
      <c r="S69" s="163"/>
      <c r="T69" s="163"/>
      <c r="U69" s="163"/>
      <c r="V69" s="163"/>
      <c r="W69" s="163"/>
      <c r="X69" s="163"/>
      <c r="Y69" s="163"/>
      <c r="Z69" s="163"/>
      <c r="AA69" s="163"/>
      <c r="AB69" s="164"/>
    </row>
    <row r="70" spans="1:28" ht="15" customHeight="1" x14ac:dyDescent="0.25">
      <c r="A70" s="169"/>
      <c r="B70" s="163"/>
      <c r="C70" s="163"/>
      <c r="D70" s="163"/>
      <c r="E70" s="163"/>
      <c r="F70" s="163"/>
      <c r="G70" s="163"/>
      <c r="H70" s="163"/>
      <c r="I70" s="163"/>
      <c r="J70" s="163"/>
      <c r="K70" s="163"/>
      <c r="L70" s="163"/>
      <c r="M70" s="163"/>
      <c r="N70" s="163"/>
      <c r="O70" s="163"/>
      <c r="P70" s="163"/>
      <c r="Q70" s="163"/>
      <c r="R70" s="163"/>
      <c r="S70" s="163"/>
      <c r="T70" s="163"/>
      <c r="U70" s="163"/>
      <c r="V70" s="163"/>
      <c r="W70" s="163"/>
      <c r="X70" s="163"/>
      <c r="Y70" s="163"/>
      <c r="Z70" s="163"/>
      <c r="AA70" s="163"/>
      <c r="AB70" s="164"/>
    </row>
    <row r="71" spans="1:28" ht="15" customHeight="1" x14ac:dyDescent="0.25">
      <c r="A71" s="169"/>
      <c r="B71" s="163"/>
      <c r="C71" s="163"/>
      <c r="D71" s="163"/>
      <c r="E71" s="163"/>
      <c r="F71" s="163"/>
      <c r="G71" s="163"/>
      <c r="H71" s="163"/>
      <c r="I71" s="163"/>
      <c r="J71" s="163"/>
      <c r="K71" s="163"/>
      <c r="L71" s="163"/>
      <c r="M71" s="163"/>
      <c r="N71" s="163"/>
      <c r="O71" s="163"/>
      <c r="P71" s="163"/>
      <c r="Q71" s="163"/>
      <c r="R71" s="163"/>
      <c r="S71" s="163"/>
      <c r="T71" s="163"/>
      <c r="U71" s="163"/>
      <c r="V71" s="163"/>
      <c r="W71" s="163"/>
      <c r="X71" s="163"/>
      <c r="Y71" s="163"/>
      <c r="Z71" s="163"/>
      <c r="AA71" s="163"/>
      <c r="AB71" s="164"/>
    </row>
    <row r="72" spans="1:28" ht="15" customHeight="1" x14ac:dyDescent="0.25">
      <c r="A72" s="169"/>
      <c r="B72" s="163"/>
      <c r="C72" s="163"/>
      <c r="D72" s="163"/>
      <c r="E72" s="163"/>
      <c r="F72" s="163"/>
      <c r="G72" s="163"/>
      <c r="H72" s="163"/>
      <c r="I72" s="163"/>
      <c r="J72" s="163"/>
      <c r="K72" s="163"/>
      <c r="L72" s="163"/>
      <c r="M72" s="163"/>
      <c r="N72" s="163"/>
      <c r="O72" s="163"/>
      <c r="P72" s="163"/>
      <c r="Q72" s="163"/>
      <c r="R72" s="163"/>
      <c r="S72" s="163"/>
      <c r="T72" s="163"/>
      <c r="U72" s="163"/>
      <c r="V72" s="163"/>
      <c r="W72" s="163"/>
      <c r="X72" s="163"/>
      <c r="Y72" s="163"/>
      <c r="Z72" s="163"/>
      <c r="AA72" s="163"/>
      <c r="AB72" s="164"/>
    </row>
    <row r="73" spans="1:28" ht="15" customHeight="1" x14ac:dyDescent="0.25">
      <c r="A73" s="169"/>
      <c r="B73" s="163"/>
      <c r="C73" s="163"/>
      <c r="D73" s="163"/>
      <c r="E73" s="163"/>
      <c r="F73" s="163"/>
      <c r="G73" s="163"/>
      <c r="H73" s="163"/>
      <c r="I73" s="163"/>
      <c r="J73" s="163"/>
      <c r="K73" s="163"/>
      <c r="L73" s="163"/>
      <c r="M73" s="163"/>
      <c r="N73" s="163"/>
      <c r="O73" s="163"/>
      <c r="P73" s="163"/>
      <c r="Q73" s="163"/>
      <c r="R73" s="163"/>
      <c r="S73" s="163"/>
      <c r="T73" s="163"/>
      <c r="U73" s="163"/>
      <c r="V73" s="163"/>
      <c r="W73" s="163"/>
      <c r="X73" s="163"/>
      <c r="Y73" s="163"/>
      <c r="Z73" s="163"/>
      <c r="AA73" s="163"/>
      <c r="AB73" s="164"/>
    </row>
    <row r="74" spans="1:28" ht="15" customHeight="1" x14ac:dyDescent="0.25">
      <c r="A74" s="169"/>
      <c r="B74" s="163"/>
      <c r="C74" s="163"/>
      <c r="D74" s="163"/>
      <c r="E74" s="163"/>
      <c r="F74" s="163"/>
      <c r="G74" s="163"/>
      <c r="H74" s="163"/>
      <c r="I74" s="163"/>
      <c r="J74" s="163"/>
      <c r="K74" s="163"/>
      <c r="L74" s="163"/>
      <c r="M74" s="163"/>
      <c r="N74" s="163"/>
      <c r="O74" s="163"/>
      <c r="P74" s="163"/>
      <c r="Q74" s="163"/>
      <c r="R74" s="163"/>
      <c r="S74" s="163"/>
      <c r="T74" s="163"/>
      <c r="U74" s="163"/>
      <c r="V74" s="163"/>
      <c r="W74" s="163"/>
      <c r="X74" s="163"/>
      <c r="Y74" s="163"/>
      <c r="Z74" s="163"/>
      <c r="AA74" s="163"/>
      <c r="AB74" s="164"/>
    </row>
    <row r="75" spans="1:28" ht="15" customHeight="1" x14ac:dyDescent="0.25">
      <c r="A75" s="169"/>
      <c r="B75" s="163"/>
      <c r="C75" s="163"/>
      <c r="D75" s="163"/>
      <c r="E75" s="163"/>
      <c r="F75" s="163"/>
      <c r="G75" s="163"/>
      <c r="H75" s="163"/>
      <c r="I75" s="163"/>
      <c r="J75" s="163"/>
      <c r="K75" s="163"/>
      <c r="L75" s="163"/>
      <c r="M75" s="163"/>
      <c r="N75" s="163"/>
      <c r="O75" s="163"/>
      <c r="P75" s="163"/>
      <c r="Q75" s="163"/>
      <c r="R75" s="163"/>
      <c r="S75" s="163"/>
      <c r="T75" s="163"/>
      <c r="U75" s="163"/>
      <c r="V75" s="163"/>
      <c r="W75" s="163"/>
      <c r="X75" s="163"/>
      <c r="Y75" s="163"/>
      <c r="Z75" s="163"/>
      <c r="AA75" s="163"/>
      <c r="AB75" s="164"/>
    </row>
    <row r="76" spans="1:28" ht="15" customHeight="1" x14ac:dyDescent="0.25">
      <c r="A76" s="169"/>
      <c r="B76" s="163"/>
      <c r="C76" s="163"/>
      <c r="D76" s="163"/>
      <c r="E76" s="163"/>
      <c r="F76" s="163"/>
      <c r="G76" s="163"/>
      <c r="H76" s="163"/>
      <c r="I76" s="163"/>
      <c r="J76" s="163"/>
      <c r="K76" s="163"/>
      <c r="L76" s="163"/>
      <c r="M76" s="163"/>
      <c r="N76" s="163"/>
      <c r="O76" s="163"/>
      <c r="P76" s="163"/>
      <c r="Q76" s="163"/>
      <c r="R76" s="163"/>
      <c r="S76" s="163"/>
      <c r="T76" s="163"/>
      <c r="U76" s="163"/>
      <c r="V76" s="163"/>
      <c r="W76" s="163"/>
      <c r="X76" s="163"/>
      <c r="Y76" s="163"/>
      <c r="Z76" s="163"/>
      <c r="AA76" s="163"/>
      <c r="AB76" s="164"/>
    </row>
    <row r="77" spans="1:28" ht="15" customHeight="1" x14ac:dyDescent="0.25">
      <c r="A77" s="169"/>
      <c r="B77" s="163"/>
      <c r="C77" s="163"/>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4"/>
    </row>
    <row r="78" spans="1:28" ht="15" customHeight="1" x14ac:dyDescent="0.25">
      <c r="A78" s="169"/>
      <c r="B78" s="163"/>
      <c r="C78" s="163"/>
      <c r="D78" s="163"/>
      <c r="E78" s="163"/>
      <c r="F78" s="163"/>
      <c r="G78" s="163"/>
      <c r="H78" s="163"/>
      <c r="I78" s="163"/>
      <c r="J78" s="163"/>
      <c r="K78" s="163"/>
      <c r="L78" s="163"/>
      <c r="M78" s="163"/>
      <c r="N78" s="163"/>
      <c r="O78" s="163"/>
      <c r="P78" s="163"/>
      <c r="Q78" s="163"/>
      <c r="R78" s="163"/>
      <c r="S78" s="163"/>
      <c r="T78" s="163"/>
      <c r="U78" s="163"/>
      <c r="V78" s="163"/>
      <c r="W78" s="163"/>
      <c r="X78" s="163"/>
      <c r="Y78" s="163"/>
      <c r="Z78" s="163"/>
      <c r="AA78" s="163"/>
      <c r="AB78" s="164"/>
    </row>
    <row r="79" spans="1:28" ht="15" customHeight="1" x14ac:dyDescent="0.25">
      <c r="A79" s="169"/>
      <c r="B79" s="163"/>
      <c r="C79" s="163"/>
      <c r="D79" s="163"/>
      <c r="E79" s="163"/>
      <c r="F79" s="163"/>
      <c r="G79" s="163"/>
      <c r="H79" s="163"/>
      <c r="I79" s="163"/>
      <c r="J79" s="163"/>
      <c r="K79" s="163"/>
      <c r="L79" s="163"/>
      <c r="M79" s="163"/>
      <c r="N79" s="163"/>
      <c r="O79" s="163"/>
      <c r="P79" s="163"/>
      <c r="Q79" s="163"/>
      <c r="R79" s="163"/>
      <c r="S79" s="163"/>
      <c r="T79" s="163"/>
      <c r="U79" s="163"/>
      <c r="V79" s="163"/>
      <c r="W79" s="163"/>
      <c r="X79" s="163"/>
      <c r="Y79" s="163"/>
      <c r="Z79" s="163"/>
      <c r="AA79" s="163"/>
      <c r="AB79" s="164"/>
    </row>
    <row r="80" spans="1:28" ht="15" customHeight="1" x14ac:dyDescent="0.25">
      <c r="A80" s="169"/>
      <c r="B80" s="163"/>
      <c r="C80" s="163"/>
      <c r="D80" s="163"/>
      <c r="E80" s="163"/>
      <c r="F80" s="163"/>
      <c r="G80" s="163"/>
      <c r="H80" s="163"/>
      <c r="I80" s="163"/>
      <c r="J80" s="163"/>
      <c r="K80" s="163"/>
      <c r="L80" s="163"/>
      <c r="M80" s="163"/>
      <c r="N80" s="163"/>
      <c r="O80" s="163"/>
      <c r="P80" s="163"/>
      <c r="Q80" s="163"/>
      <c r="R80" s="163"/>
      <c r="S80" s="163"/>
      <c r="T80" s="163"/>
      <c r="U80" s="163"/>
      <c r="V80" s="163"/>
      <c r="W80" s="163"/>
      <c r="X80" s="163"/>
      <c r="Y80" s="163"/>
      <c r="Z80" s="163"/>
      <c r="AA80" s="163"/>
      <c r="AB80" s="164"/>
    </row>
    <row r="81" spans="1:28" ht="15" customHeight="1" x14ac:dyDescent="0.25">
      <c r="A81" s="170"/>
      <c r="B81" s="171"/>
      <c r="C81" s="171"/>
      <c r="D81" s="171"/>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2"/>
    </row>
  </sheetData>
  <mergeCells count="13">
    <mergeCell ref="A15:J15"/>
    <mergeCell ref="C5:H5"/>
    <mergeCell ref="C6:H6"/>
    <mergeCell ref="C7:H7"/>
    <mergeCell ref="A13:J13"/>
    <mergeCell ref="A14:J14"/>
    <mergeCell ref="G11:I11"/>
    <mergeCell ref="A1:B4"/>
    <mergeCell ref="C1:H1"/>
    <mergeCell ref="I1:J4"/>
    <mergeCell ref="C2:H2"/>
    <mergeCell ref="C3:H3"/>
    <mergeCell ref="C4:H4"/>
  </mergeCells>
  <pageMargins left="0.23611099999999999" right="0.23611099999999999" top="0.157639" bottom="0.35416700000000001" header="0.51180599999999998" footer="0.51180599999999998"/>
  <pageSetup orientation="portrait" r:id="rId1"/>
  <headerFooter>
    <oddFooter>&amp;C&amp;"Helvetica Neue,Regular"&amp;12&amp;K000000&amp;P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93"/>
  <sheetViews>
    <sheetView showGridLines="0" zoomScaleNormal="100" workbookViewId="0">
      <selection activeCell="C11" sqref="C11"/>
    </sheetView>
  </sheetViews>
  <sheetFormatPr baseColWidth="10" defaultColWidth="10.42578125" defaultRowHeight="15" customHeight="1" x14ac:dyDescent="0.25"/>
  <cols>
    <col min="1" max="1" width="1.42578125" style="1" customWidth="1"/>
    <col min="2" max="2" width="3" style="1" customWidth="1"/>
    <col min="3" max="4" width="11.140625" style="1" customWidth="1"/>
    <col min="5" max="5" width="1.28515625" style="1" customWidth="1"/>
    <col min="6" max="7" width="10.42578125" style="1" customWidth="1"/>
    <col min="8" max="8" width="1.28515625" style="1" customWidth="1"/>
    <col min="9" max="9" width="7.42578125" style="1" customWidth="1"/>
    <col min="10" max="10" width="1.28515625" style="1" customWidth="1"/>
    <col min="11" max="11" width="2.85546875" style="1" customWidth="1"/>
    <col min="12" max="13" width="10.42578125" style="1" customWidth="1"/>
    <col min="14" max="14" width="11.140625" style="1" customWidth="1"/>
    <col min="15" max="15" width="1.7109375" style="1" customWidth="1"/>
    <col min="16" max="36" width="10.42578125" style="1" customWidth="1"/>
    <col min="37" max="16384" width="10.42578125" style="1"/>
  </cols>
  <sheetData>
    <row r="1" spans="1:35" ht="21" customHeight="1" x14ac:dyDescent="0.25">
      <c r="A1" s="2"/>
      <c r="B1" s="352"/>
      <c r="C1" s="340"/>
      <c r="D1" s="257" t="s">
        <v>147</v>
      </c>
      <c r="E1" s="343"/>
      <c r="F1" s="343"/>
      <c r="G1" s="343"/>
      <c r="H1" s="343"/>
      <c r="I1" s="343"/>
      <c r="J1" s="343"/>
      <c r="K1" s="343"/>
      <c r="L1" s="343"/>
      <c r="M1" s="343"/>
      <c r="N1" s="343"/>
      <c r="O1" s="343"/>
      <c r="P1" s="161"/>
      <c r="Q1" s="161"/>
      <c r="R1" s="161"/>
      <c r="S1" s="161"/>
      <c r="T1" s="161"/>
      <c r="U1" s="161"/>
      <c r="V1" s="161"/>
      <c r="W1" s="161"/>
      <c r="X1" s="161"/>
      <c r="Y1" s="161"/>
      <c r="Z1" s="161"/>
      <c r="AA1" s="161"/>
      <c r="AB1" s="161"/>
      <c r="AC1" s="161"/>
      <c r="AD1" s="161"/>
      <c r="AE1" s="161"/>
      <c r="AF1" s="161"/>
      <c r="AG1" s="173"/>
      <c r="AH1" s="174"/>
      <c r="AI1" s="174"/>
    </row>
    <row r="2" spans="1:35" ht="15" customHeight="1" x14ac:dyDescent="0.25">
      <c r="A2" s="6"/>
      <c r="B2" s="352"/>
      <c r="C2" s="340"/>
      <c r="D2" s="259" t="s">
        <v>137</v>
      </c>
      <c r="E2" s="260"/>
      <c r="F2" s="260"/>
      <c r="G2" s="260"/>
      <c r="H2" s="260"/>
      <c r="I2" s="260"/>
      <c r="J2" s="260"/>
      <c r="K2" s="260"/>
      <c r="L2" s="260"/>
      <c r="M2" s="260"/>
      <c r="N2" s="260"/>
      <c r="O2" s="260"/>
      <c r="P2" s="163"/>
      <c r="Q2" s="163"/>
      <c r="R2" s="163"/>
      <c r="S2" s="163"/>
      <c r="T2" s="163"/>
      <c r="U2" s="163"/>
      <c r="V2" s="163"/>
      <c r="W2" s="163"/>
      <c r="X2" s="163"/>
      <c r="Y2" s="163"/>
      <c r="Z2" s="163"/>
      <c r="AA2" s="163"/>
      <c r="AB2" s="163"/>
      <c r="AC2" s="163"/>
      <c r="AD2" s="163"/>
      <c r="AE2" s="163"/>
      <c r="AF2" s="163"/>
      <c r="AG2" s="173"/>
      <c r="AH2" s="174"/>
      <c r="AI2" s="174"/>
    </row>
    <row r="3" spans="1:35" ht="15" customHeight="1" x14ac:dyDescent="0.25">
      <c r="A3" s="6"/>
      <c r="B3" s="352"/>
      <c r="C3" s="340"/>
      <c r="D3" s="261" t="s">
        <v>138</v>
      </c>
      <c r="E3" s="262"/>
      <c r="F3" s="262"/>
      <c r="G3" s="262"/>
      <c r="H3" s="262"/>
      <c r="I3" s="262"/>
      <c r="J3" s="262"/>
      <c r="K3" s="262"/>
      <c r="L3" s="262"/>
      <c r="M3" s="262"/>
      <c r="N3" s="262"/>
      <c r="O3" s="262"/>
      <c r="P3" s="163"/>
      <c r="Q3" s="163"/>
      <c r="R3" s="163"/>
      <c r="S3" s="163"/>
      <c r="T3" s="163"/>
      <c r="U3" s="163"/>
      <c r="V3" s="163"/>
      <c r="W3" s="163"/>
      <c r="X3" s="163"/>
      <c r="Y3" s="163"/>
      <c r="Z3" s="163"/>
      <c r="AA3" s="163"/>
      <c r="AB3" s="163"/>
      <c r="AC3" s="163"/>
      <c r="AD3" s="163"/>
      <c r="AE3" s="163"/>
      <c r="AF3" s="163"/>
      <c r="AG3" s="173"/>
      <c r="AH3" s="174"/>
      <c r="AI3" s="174"/>
    </row>
    <row r="4" spans="1:35" ht="15" customHeight="1" x14ac:dyDescent="0.25">
      <c r="A4" s="6"/>
      <c r="B4" s="353"/>
      <c r="C4" s="342"/>
      <c r="D4" s="345" t="s">
        <v>73</v>
      </c>
      <c r="E4" s="346"/>
      <c r="F4" s="346"/>
      <c r="G4" s="346"/>
      <c r="H4" s="346"/>
      <c r="I4" s="346"/>
      <c r="J4" s="346"/>
      <c r="K4" s="346"/>
      <c r="L4" s="346"/>
      <c r="M4" s="346"/>
      <c r="N4" s="346"/>
      <c r="O4" s="346"/>
      <c r="P4" s="163"/>
      <c r="Q4" s="163"/>
      <c r="R4" s="163"/>
      <c r="S4" s="163"/>
      <c r="T4" s="163"/>
      <c r="U4" s="163"/>
      <c r="V4" s="163"/>
      <c r="W4" s="163"/>
      <c r="X4" s="163"/>
      <c r="Y4" s="163"/>
      <c r="Z4" s="163"/>
      <c r="AA4" s="163"/>
      <c r="AB4" s="163"/>
      <c r="AC4" s="163"/>
      <c r="AD4" s="163"/>
      <c r="AE4" s="163"/>
      <c r="AF4" s="163"/>
      <c r="AG4" s="173"/>
      <c r="AH4" s="174"/>
      <c r="AI4" s="174"/>
    </row>
    <row r="5" spans="1:35" ht="15" customHeight="1" x14ac:dyDescent="0.25">
      <c r="A5" s="6"/>
      <c r="B5" s="7"/>
      <c r="C5" s="7"/>
      <c r="D5" s="259" t="s">
        <v>148</v>
      </c>
      <c r="E5" s="269"/>
      <c r="F5" s="269"/>
      <c r="G5" s="269"/>
      <c r="H5" s="269"/>
      <c r="I5" s="269"/>
      <c r="J5" s="269"/>
      <c r="K5" s="269"/>
      <c r="L5" s="269"/>
      <c r="M5" s="269"/>
      <c r="N5" s="269"/>
      <c r="O5" s="269"/>
      <c r="P5" s="163"/>
      <c r="Q5" s="163"/>
      <c r="R5" s="163"/>
      <c r="S5" s="163"/>
      <c r="T5" s="163"/>
      <c r="U5" s="163"/>
      <c r="V5" s="163"/>
      <c r="W5" s="163"/>
      <c r="X5" s="163"/>
      <c r="Y5" s="163"/>
      <c r="Z5" s="163"/>
      <c r="AA5" s="163"/>
      <c r="AB5" s="163"/>
      <c r="AC5" s="163"/>
      <c r="AD5" s="163"/>
      <c r="AE5" s="163"/>
      <c r="AF5" s="163"/>
      <c r="AG5" s="173"/>
      <c r="AH5" s="174"/>
      <c r="AI5" s="174"/>
    </row>
    <row r="6" spans="1:35" ht="15" customHeight="1" x14ac:dyDescent="0.25">
      <c r="A6" s="6"/>
      <c r="B6" s="7"/>
      <c r="C6" s="7"/>
      <c r="D6" s="268" t="s">
        <v>71</v>
      </c>
      <c r="E6" s="269"/>
      <c r="F6" s="269"/>
      <c r="G6" s="269"/>
      <c r="H6" s="269"/>
      <c r="I6" s="269"/>
      <c r="J6" s="269"/>
      <c r="K6" s="269"/>
      <c r="L6" s="269"/>
      <c r="M6" s="269"/>
      <c r="N6" s="269"/>
      <c r="O6" s="269"/>
      <c r="P6" s="163"/>
      <c r="Q6" s="163"/>
      <c r="R6" s="163"/>
      <c r="S6" s="163"/>
      <c r="T6" s="163"/>
      <c r="U6" s="163"/>
      <c r="V6" s="163"/>
      <c r="W6" s="163"/>
      <c r="X6" s="163"/>
      <c r="Y6" s="163"/>
      <c r="Z6" s="163"/>
      <c r="AA6" s="163"/>
      <c r="AB6" s="163"/>
      <c r="AC6" s="163"/>
      <c r="AD6" s="163"/>
      <c r="AE6" s="163"/>
      <c r="AF6" s="163"/>
      <c r="AG6" s="173"/>
      <c r="AH6" s="174"/>
      <c r="AI6" s="174"/>
    </row>
    <row r="7" spans="1:35" ht="15" customHeight="1" x14ac:dyDescent="0.25">
      <c r="A7" s="6"/>
      <c r="B7" s="7"/>
      <c r="C7" s="7"/>
      <c r="D7" s="270" t="s">
        <v>2</v>
      </c>
      <c r="E7" s="271"/>
      <c r="F7" s="271"/>
      <c r="G7" s="271"/>
      <c r="H7" s="271"/>
      <c r="I7" s="271"/>
      <c r="J7" s="271"/>
      <c r="K7" s="271"/>
      <c r="L7" s="271"/>
      <c r="M7" s="271"/>
      <c r="N7" s="271"/>
      <c r="O7" s="271"/>
      <c r="P7" s="163"/>
      <c r="Q7" s="163"/>
      <c r="R7" s="163"/>
      <c r="S7" s="163"/>
      <c r="T7" s="163"/>
      <c r="U7" s="163"/>
      <c r="V7" s="163"/>
      <c r="W7" s="163"/>
      <c r="X7" s="163"/>
      <c r="Y7" s="163"/>
      <c r="Z7" s="163"/>
      <c r="AA7" s="163"/>
      <c r="AB7" s="163"/>
      <c r="AC7" s="163"/>
      <c r="AD7" s="163"/>
      <c r="AE7" s="163"/>
      <c r="AF7" s="163"/>
      <c r="AG7" s="5"/>
      <c r="AH7" s="175"/>
      <c r="AI7" s="174"/>
    </row>
    <row r="8" spans="1:35" ht="8.1" customHeight="1" x14ac:dyDescent="0.25">
      <c r="A8" s="6"/>
      <c r="B8" s="7"/>
      <c r="C8" s="7"/>
      <c r="D8" s="7"/>
      <c r="E8" s="7"/>
      <c r="F8" s="7"/>
      <c r="G8" s="7"/>
      <c r="H8" s="7"/>
      <c r="I8" s="7"/>
      <c r="J8" s="7"/>
      <c r="K8" s="7"/>
      <c r="L8" s="7"/>
      <c r="M8" s="7"/>
      <c r="N8" s="7"/>
      <c r="O8" s="7"/>
      <c r="P8" s="163"/>
      <c r="Q8" s="163"/>
      <c r="R8" s="163"/>
      <c r="S8" s="163"/>
      <c r="T8" s="163"/>
      <c r="U8" s="163"/>
      <c r="V8" s="163"/>
      <c r="W8" s="163"/>
      <c r="X8" s="163"/>
      <c r="Y8" s="163"/>
      <c r="Z8" s="163"/>
      <c r="AA8" s="163"/>
      <c r="AB8" s="163"/>
      <c r="AC8" s="163"/>
      <c r="AD8" s="163"/>
      <c r="AE8" s="163"/>
      <c r="AF8" s="163"/>
      <c r="AG8" s="163"/>
      <c r="AH8" s="163"/>
      <c r="AI8" s="173"/>
    </row>
    <row r="9" spans="1:35" ht="8.25" customHeight="1" x14ac:dyDescent="0.25">
      <c r="A9" s="15"/>
      <c r="B9" s="16"/>
      <c r="C9" s="16"/>
      <c r="D9" s="16"/>
      <c r="E9" s="16"/>
      <c r="F9" s="16"/>
      <c r="G9" s="16"/>
      <c r="H9" s="16"/>
      <c r="I9" s="16"/>
      <c r="J9" s="16"/>
      <c r="K9" s="16"/>
      <c r="L9" s="16"/>
      <c r="M9" s="16"/>
      <c r="N9" s="16"/>
      <c r="O9" s="16"/>
      <c r="P9" s="163"/>
      <c r="Q9" s="163"/>
      <c r="R9" s="163"/>
      <c r="S9" s="163"/>
      <c r="T9" s="163"/>
      <c r="U9" s="163"/>
      <c r="V9" s="163"/>
      <c r="W9" s="163"/>
      <c r="X9" s="163"/>
      <c r="Y9" s="163"/>
      <c r="Z9" s="163"/>
      <c r="AA9" s="163"/>
      <c r="AB9" s="163"/>
      <c r="AC9" s="163"/>
      <c r="AD9" s="163"/>
      <c r="AE9" s="163"/>
      <c r="AF9" s="163"/>
      <c r="AG9" s="163"/>
      <c r="AH9" s="163"/>
      <c r="AI9" s="173"/>
    </row>
    <row r="10" spans="1:35" ht="15" customHeight="1" x14ac:dyDescent="0.25">
      <c r="A10" s="15"/>
      <c r="B10" s="16"/>
      <c r="C10" s="165" t="s">
        <v>3</v>
      </c>
      <c r="D10" s="16"/>
      <c r="E10" s="16"/>
      <c r="F10" s="16"/>
      <c r="G10" s="16"/>
      <c r="H10" s="16"/>
      <c r="I10" s="16"/>
      <c r="J10" s="165" t="s">
        <v>4</v>
      </c>
      <c r="K10" s="176"/>
      <c r="L10" s="176"/>
      <c r="M10" s="16"/>
      <c r="N10" s="16"/>
      <c r="O10" s="16"/>
      <c r="P10" s="163"/>
      <c r="Q10" s="163"/>
      <c r="R10" s="163"/>
      <c r="S10" s="163"/>
      <c r="T10" s="163"/>
      <c r="U10" s="163"/>
      <c r="V10" s="163"/>
      <c r="W10" s="163"/>
      <c r="X10" s="163"/>
      <c r="Y10" s="163"/>
      <c r="Z10" s="163"/>
      <c r="AA10" s="163"/>
      <c r="AB10" s="163"/>
      <c r="AC10" s="163"/>
      <c r="AD10" s="163"/>
      <c r="AE10" s="163"/>
      <c r="AF10" s="163"/>
      <c r="AG10" s="163"/>
      <c r="AH10" s="163"/>
      <c r="AI10" s="173"/>
    </row>
    <row r="11" spans="1:35" ht="15" customHeight="1" x14ac:dyDescent="0.25">
      <c r="A11" s="15"/>
      <c r="B11" s="25"/>
      <c r="C11" s="177" t="str">
        <f>IF('Entry Form'!B11=0,"",'Entry Form'!B11)</f>
        <v/>
      </c>
      <c r="D11" s="167"/>
      <c r="E11" s="167"/>
      <c r="F11" s="167"/>
      <c r="G11" s="167"/>
      <c r="H11" s="16"/>
      <c r="I11" s="25"/>
      <c r="J11" s="350" t="str">
        <f>IF('Teams logistical needs'!I11=0,"",'Teams logistical needs'!I11)</f>
        <v/>
      </c>
      <c r="K11" s="351"/>
      <c r="L11" s="351"/>
      <c r="M11" s="351"/>
      <c r="N11" s="351"/>
      <c r="O11" s="16"/>
      <c r="P11" s="163"/>
      <c r="Q11" s="163"/>
      <c r="R11" s="163"/>
      <c r="S11" s="163"/>
      <c r="T11" s="163"/>
      <c r="U11" s="163"/>
      <c r="V11" s="163"/>
      <c r="W11" s="163"/>
      <c r="X11" s="163"/>
      <c r="Y11" s="163"/>
      <c r="Z11" s="163"/>
      <c r="AA11" s="163"/>
      <c r="AB11" s="163"/>
      <c r="AC11" s="163"/>
      <c r="AD11" s="163"/>
      <c r="AE11" s="163"/>
      <c r="AF11" s="163"/>
      <c r="AG11" s="163"/>
      <c r="AH11" s="163"/>
      <c r="AI11" s="173"/>
    </row>
    <row r="12" spans="1:35" ht="8.1" customHeight="1" x14ac:dyDescent="0.25">
      <c r="A12" s="15"/>
      <c r="B12" s="16"/>
      <c r="C12" s="23"/>
      <c r="D12" s="23"/>
      <c r="E12" s="23"/>
      <c r="F12" s="23"/>
      <c r="G12" s="23"/>
      <c r="H12" s="16"/>
      <c r="I12" s="16"/>
      <c r="J12" s="23"/>
      <c r="K12" s="23"/>
      <c r="L12" s="23"/>
      <c r="M12" s="23"/>
      <c r="N12" s="23"/>
      <c r="O12" s="16"/>
      <c r="P12" s="163"/>
      <c r="Q12" s="163"/>
      <c r="R12" s="163"/>
      <c r="S12" s="163"/>
      <c r="T12" s="163"/>
      <c r="U12" s="163"/>
      <c r="V12" s="163"/>
      <c r="W12" s="163"/>
      <c r="X12" s="163"/>
      <c r="Y12" s="163"/>
      <c r="Z12" s="163"/>
      <c r="AA12" s="163"/>
      <c r="AB12" s="163"/>
      <c r="AC12" s="163"/>
      <c r="AD12" s="163"/>
      <c r="AE12" s="163"/>
      <c r="AF12" s="163"/>
      <c r="AG12" s="163"/>
      <c r="AH12" s="163"/>
      <c r="AI12" s="173"/>
    </row>
    <row r="13" spans="1:35" ht="8.25" customHeight="1" x14ac:dyDescent="0.25">
      <c r="A13" s="15"/>
      <c r="B13" s="16"/>
      <c r="C13" s="16"/>
      <c r="D13" s="16"/>
      <c r="E13" s="16"/>
      <c r="F13" s="16"/>
      <c r="G13" s="16"/>
      <c r="H13" s="16"/>
      <c r="I13" s="16"/>
      <c r="J13" s="16"/>
      <c r="K13" s="16"/>
      <c r="L13" s="16"/>
      <c r="M13" s="16"/>
      <c r="N13" s="16"/>
      <c r="O13" s="16"/>
      <c r="P13" s="163"/>
      <c r="Q13" s="163"/>
      <c r="R13" s="163"/>
      <c r="S13" s="163"/>
      <c r="T13" s="163"/>
      <c r="U13" s="163"/>
      <c r="V13" s="163"/>
      <c r="W13" s="163"/>
      <c r="X13" s="163"/>
      <c r="Y13" s="163"/>
      <c r="Z13" s="163"/>
      <c r="AA13" s="163"/>
      <c r="AB13" s="163"/>
      <c r="AC13" s="163"/>
      <c r="AD13" s="163"/>
      <c r="AE13" s="163"/>
      <c r="AF13" s="163"/>
      <c r="AG13" s="163"/>
      <c r="AH13" s="163"/>
      <c r="AI13" s="173"/>
    </row>
    <row r="14" spans="1:35" ht="15" customHeight="1" x14ac:dyDescent="0.25">
      <c r="A14" s="6"/>
      <c r="B14" s="7"/>
      <c r="C14" s="178" t="s">
        <v>133</v>
      </c>
      <c r="D14" s="179"/>
      <c r="E14" s="179"/>
      <c r="F14" s="179"/>
      <c r="G14" s="7"/>
      <c r="H14" s="7"/>
      <c r="I14" s="7"/>
      <c r="J14" s="7"/>
      <c r="K14" s="7"/>
      <c r="L14" s="7"/>
      <c r="M14" s="7"/>
      <c r="N14" s="7"/>
      <c r="O14" s="7"/>
      <c r="P14" s="163"/>
      <c r="Q14" s="163"/>
      <c r="R14" s="163"/>
      <c r="S14" s="163"/>
      <c r="T14" s="163"/>
      <c r="U14" s="163"/>
      <c r="V14" s="163"/>
      <c r="W14" s="163"/>
      <c r="X14" s="163"/>
      <c r="Y14" s="163"/>
      <c r="Z14" s="163"/>
      <c r="AA14" s="163"/>
      <c r="AB14" s="163"/>
      <c r="AC14" s="163"/>
      <c r="AD14" s="163"/>
      <c r="AE14" s="163"/>
      <c r="AF14" s="163"/>
      <c r="AG14" s="163"/>
      <c r="AH14" s="163"/>
      <c r="AI14" s="173"/>
    </row>
    <row r="15" spans="1:35" ht="15" customHeight="1" x14ac:dyDescent="0.25">
      <c r="A15" s="6"/>
      <c r="B15" s="7"/>
      <c r="C15" s="180" t="s">
        <v>74</v>
      </c>
      <c r="D15" s="7"/>
      <c r="E15" s="7"/>
      <c r="F15" s="7"/>
      <c r="G15" s="7"/>
      <c r="H15" s="7"/>
      <c r="I15" s="7"/>
      <c r="J15" s="7"/>
      <c r="K15" s="7"/>
      <c r="L15" s="7"/>
      <c r="M15" s="7"/>
      <c r="N15" s="7"/>
      <c r="O15" s="7"/>
      <c r="P15" s="163"/>
      <c r="Q15" s="163"/>
      <c r="R15" s="163"/>
      <c r="S15" s="163"/>
      <c r="T15" s="163"/>
      <c r="U15" s="163"/>
      <c r="V15" s="163"/>
      <c r="W15" s="163"/>
      <c r="X15" s="163"/>
      <c r="Y15" s="163"/>
      <c r="Z15" s="163"/>
      <c r="AA15" s="163"/>
      <c r="AB15" s="163"/>
      <c r="AC15" s="163"/>
      <c r="AD15" s="163"/>
      <c r="AE15" s="163"/>
      <c r="AF15" s="163"/>
      <c r="AG15" s="163"/>
      <c r="AH15" s="163"/>
      <c r="AI15" s="173"/>
    </row>
    <row r="16" spans="1:35" ht="15" customHeight="1" x14ac:dyDescent="0.25">
      <c r="A16" s="69"/>
      <c r="B16" s="296" t="s">
        <v>75</v>
      </c>
      <c r="C16" s="297"/>
      <c r="D16" s="297"/>
      <c r="E16" s="297"/>
      <c r="F16" s="297"/>
      <c r="G16" s="297"/>
      <c r="H16" s="45"/>
      <c r="I16" s="45"/>
      <c r="J16" s="45"/>
      <c r="K16" s="45"/>
      <c r="L16" s="296" t="s">
        <v>76</v>
      </c>
      <c r="M16" s="297"/>
      <c r="N16" s="45"/>
      <c r="O16" s="45"/>
      <c r="P16" s="163"/>
      <c r="Q16" s="163"/>
      <c r="R16" s="163"/>
      <c r="S16" s="163"/>
      <c r="T16" s="163"/>
      <c r="U16" s="163"/>
      <c r="V16" s="163"/>
      <c r="W16" s="163"/>
      <c r="X16" s="163"/>
      <c r="Y16" s="163"/>
      <c r="Z16" s="163"/>
      <c r="AA16" s="163"/>
      <c r="AB16" s="163"/>
      <c r="AC16" s="163"/>
      <c r="AD16" s="163"/>
      <c r="AE16" s="163"/>
      <c r="AF16" s="163"/>
      <c r="AG16" s="163"/>
      <c r="AH16" s="163"/>
      <c r="AI16" s="173"/>
    </row>
    <row r="17" spans="1:35" ht="15" customHeight="1" x14ac:dyDescent="0.25">
      <c r="A17" s="69"/>
      <c r="B17" s="354" t="s">
        <v>77</v>
      </c>
      <c r="C17" s="286"/>
      <c r="D17" s="286"/>
      <c r="E17" s="45"/>
      <c r="F17" s="354" t="s">
        <v>78</v>
      </c>
      <c r="G17" s="286"/>
      <c r="H17" s="45"/>
      <c r="I17" s="181" t="s">
        <v>79</v>
      </c>
      <c r="J17" s="45"/>
      <c r="K17" s="181" t="s">
        <v>80</v>
      </c>
      <c r="L17" s="238"/>
      <c r="M17" s="45"/>
      <c r="N17" s="45"/>
      <c r="O17" s="45"/>
      <c r="P17" s="163"/>
      <c r="Q17" s="163"/>
      <c r="R17" s="163"/>
      <c r="S17" s="163"/>
      <c r="T17" s="163"/>
      <c r="U17" s="163"/>
      <c r="V17" s="163"/>
      <c r="W17" s="163"/>
      <c r="X17" s="163"/>
      <c r="Y17" s="163"/>
      <c r="Z17" s="163"/>
      <c r="AA17" s="163"/>
      <c r="AB17" s="163"/>
      <c r="AC17" s="163"/>
      <c r="AD17" s="163"/>
      <c r="AE17" s="163"/>
      <c r="AF17" s="163"/>
      <c r="AG17" s="163"/>
      <c r="AH17" s="163"/>
      <c r="AI17" s="173"/>
    </row>
    <row r="18" spans="1:35" ht="15" customHeight="1" x14ac:dyDescent="0.25">
      <c r="A18" s="182"/>
      <c r="B18" s="245">
        <v>1</v>
      </c>
      <c r="C18" s="358"/>
      <c r="D18" s="358"/>
      <c r="E18" s="45"/>
      <c r="F18" s="359"/>
      <c r="G18" s="347"/>
      <c r="H18" s="79"/>
      <c r="I18" s="183"/>
      <c r="J18" s="98"/>
      <c r="K18" s="355"/>
      <c r="L18" s="355"/>
      <c r="M18" s="355"/>
      <c r="N18" s="356"/>
      <c r="O18" s="45"/>
      <c r="P18" s="163"/>
      <c r="Q18" s="163"/>
      <c r="R18" s="163"/>
      <c r="S18" s="163"/>
      <c r="T18" s="163"/>
      <c r="U18" s="163"/>
      <c r="V18" s="163"/>
      <c r="W18" s="163"/>
      <c r="X18" s="163"/>
      <c r="Y18" s="163"/>
      <c r="Z18" s="163"/>
      <c r="AA18" s="163"/>
      <c r="AB18" s="163"/>
      <c r="AC18" s="163"/>
      <c r="AD18" s="163"/>
      <c r="AE18" s="163"/>
      <c r="AF18" s="163"/>
      <c r="AG18" s="163"/>
      <c r="AH18" s="163"/>
      <c r="AI18" s="184"/>
    </row>
    <row r="19" spans="1:35" ht="15" customHeight="1" x14ac:dyDescent="0.25">
      <c r="A19" s="182"/>
      <c r="B19" s="243">
        <v>2</v>
      </c>
      <c r="C19" s="185"/>
      <c r="D19" s="185"/>
      <c r="E19" s="98"/>
      <c r="F19" s="186"/>
      <c r="G19" s="187"/>
      <c r="H19" s="79"/>
      <c r="I19" s="188"/>
      <c r="J19" s="45"/>
      <c r="K19" s="50"/>
      <c r="L19" s="50"/>
      <c r="M19" s="50"/>
      <c r="N19" s="50"/>
      <c r="O19" s="45"/>
      <c r="P19" s="163"/>
      <c r="Q19" s="163"/>
      <c r="R19" s="163"/>
      <c r="S19" s="163"/>
      <c r="T19" s="163"/>
      <c r="U19" s="163"/>
      <c r="V19" s="163"/>
      <c r="W19" s="163"/>
      <c r="X19" s="163"/>
      <c r="Y19" s="163"/>
      <c r="Z19" s="163"/>
      <c r="AA19" s="163"/>
      <c r="AB19" s="163"/>
      <c r="AC19" s="163"/>
      <c r="AD19" s="163"/>
      <c r="AE19" s="163"/>
      <c r="AF19" s="163"/>
      <c r="AG19" s="163"/>
      <c r="AH19" s="163"/>
      <c r="AI19" s="184"/>
    </row>
    <row r="20" spans="1:35" ht="15" customHeight="1" x14ac:dyDescent="0.25">
      <c r="A20" s="182"/>
      <c r="B20" s="243">
        <v>3</v>
      </c>
      <c r="C20" s="185"/>
      <c r="D20" s="185"/>
      <c r="E20" s="98"/>
      <c r="F20" s="189"/>
      <c r="G20" s="185"/>
      <c r="H20" s="79"/>
      <c r="I20" s="188"/>
      <c r="J20" s="45"/>
      <c r="K20" s="181" t="s">
        <v>81</v>
      </c>
      <c r="L20" s="238"/>
      <c r="M20" s="45"/>
      <c r="N20" s="45"/>
      <c r="O20" s="45"/>
      <c r="P20" s="163"/>
      <c r="Q20" s="163"/>
      <c r="R20" s="163"/>
      <c r="S20" s="163"/>
      <c r="T20" s="163"/>
      <c r="U20" s="163"/>
      <c r="V20" s="163"/>
      <c r="W20" s="163"/>
      <c r="X20" s="163"/>
      <c r="Y20" s="163"/>
      <c r="Z20" s="163"/>
      <c r="AA20" s="163"/>
      <c r="AB20" s="163"/>
      <c r="AC20" s="163"/>
      <c r="AD20" s="163"/>
      <c r="AE20" s="163"/>
      <c r="AF20" s="163"/>
      <c r="AG20" s="163"/>
      <c r="AH20" s="163"/>
      <c r="AI20" s="184"/>
    </row>
    <row r="21" spans="1:35" ht="15" customHeight="1" x14ac:dyDescent="0.25">
      <c r="A21" s="182"/>
      <c r="B21" s="243">
        <v>4</v>
      </c>
      <c r="C21" s="185"/>
      <c r="D21" s="185"/>
      <c r="E21" s="98"/>
      <c r="F21" s="189"/>
      <c r="G21" s="185"/>
      <c r="H21" s="79"/>
      <c r="I21" s="188"/>
      <c r="J21" s="45"/>
      <c r="K21" s="181" t="s">
        <v>10</v>
      </c>
      <c r="L21" s="238"/>
      <c r="M21" s="45"/>
      <c r="N21" s="45"/>
      <c r="O21" s="45"/>
      <c r="P21" s="163"/>
      <c r="Q21" s="163"/>
      <c r="R21" s="163"/>
      <c r="S21" s="163"/>
      <c r="T21" s="163"/>
      <c r="U21" s="163"/>
      <c r="V21" s="163"/>
      <c r="W21" s="163"/>
      <c r="X21" s="163"/>
      <c r="Y21" s="163"/>
      <c r="Z21" s="163"/>
      <c r="AA21" s="163"/>
      <c r="AB21" s="163"/>
      <c r="AC21" s="163"/>
      <c r="AD21" s="163"/>
      <c r="AE21" s="163"/>
      <c r="AF21" s="163"/>
      <c r="AG21" s="163"/>
      <c r="AH21" s="163"/>
      <c r="AI21" s="184"/>
    </row>
    <row r="22" spans="1:35" ht="15" customHeight="1" x14ac:dyDescent="0.25">
      <c r="A22" s="182"/>
      <c r="B22" s="243">
        <v>5</v>
      </c>
      <c r="C22" s="185"/>
      <c r="D22" s="185"/>
      <c r="E22" s="98"/>
      <c r="F22" s="189"/>
      <c r="G22" s="185"/>
      <c r="H22" s="79"/>
      <c r="I22" s="188"/>
      <c r="J22" s="98"/>
      <c r="K22" s="355"/>
      <c r="L22" s="355"/>
      <c r="M22" s="355"/>
      <c r="N22" s="356"/>
      <c r="O22" s="45"/>
      <c r="P22" s="163"/>
      <c r="Q22" s="163"/>
      <c r="R22" s="163"/>
      <c r="S22" s="163"/>
      <c r="T22" s="163"/>
      <c r="U22" s="163"/>
      <c r="V22" s="163"/>
      <c r="W22" s="163"/>
      <c r="X22" s="163"/>
      <c r="Y22" s="163"/>
      <c r="Z22" s="163"/>
      <c r="AA22" s="163"/>
      <c r="AB22" s="163"/>
      <c r="AC22" s="163"/>
      <c r="AD22" s="163"/>
      <c r="AE22" s="163"/>
      <c r="AF22" s="163"/>
      <c r="AG22" s="163"/>
      <c r="AH22" s="163"/>
      <c r="AI22" s="184"/>
    </row>
    <row r="23" spans="1:35" ht="15" customHeight="1" x14ac:dyDescent="0.25">
      <c r="A23" s="182"/>
      <c r="B23" s="243">
        <v>6</v>
      </c>
      <c r="C23" s="185"/>
      <c r="D23" s="185"/>
      <c r="E23" s="98"/>
      <c r="F23" s="189"/>
      <c r="G23" s="185"/>
      <c r="H23" s="79"/>
      <c r="I23" s="188"/>
      <c r="J23" s="45"/>
      <c r="K23" s="50"/>
      <c r="L23" s="190" t="s">
        <v>9</v>
      </c>
      <c r="M23" s="50"/>
      <c r="N23" s="50"/>
      <c r="O23" s="45"/>
      <c r="P23" s="163"/>
      <c r="Q23" s="163"/>
      <c r="R23" s="163"/>
      <c r="S23" s="163"/>
      <c r="T23" s="163"/>
      <c r="U23" s="163"/>
      <c r="V23" s="163"/>
      <c r="W23" s="163"/>
      <c r="X23" s="163"/>
      <c r="Y23" s="163"/>
      <c r="Z23" s="163"/>
      <c r="AA23" s="163"/>
      <c r="AB23" s="163"/>
      <c r="AC23" s="163"/>
      <c r="AD23" s="163"/>
      <c r="AE23" s="163"/>
      <c r="AF23" s="163"/>
      <c r="AG23" s="163"/>
      <c r="AH23" s="163"/>
      <c r="AI23" s="184"/>
    </row>
    <row r="24" spans="1:35" ht="15" customHeight="1" x14ac:dyDescent="0.25">
      <c r="A24" s="182"/>
      <c r="B24" s="243">
        <v>7</v>
      </c>
      <c r="C24" s="185"/>
      <c r="D24" s="185"/>
      <c r="E24" s="98"/>
      <c r="F24" s="189"/>
      <c r="G24" s="185"/>
      <c r="H24" s="79"/>
      <c r="I24" s="188"/>
      <c r="J24" s="98"/>
      <c r="K24" s="357" t="str">
        <f>IF('Teams logistical needs'!B20=0,"",'Teams logistical needs'!B20)</f>
        <v/>
      </c>
      <c r="L24" s="355"/>
      <c r="M24" s="355"/>
      <c r="N24" s="356"/>
      <c r="O24" s="45"/>
      <c r="P24" s="163"/>
      <c r="Q24" s="163"/>
      <c r="R24" s="163"/>
      <c r="S24" s="163"/>
      <c r="T24" s="163"/>
      <c r="U24" s="163"/>
      <c r="V24" s="163"/>
      <c r="W24" s="163"/>
      <c r="X24" s="163"/>
      <c r="Y24" s="163"/>
      <c r="Z24" s="163"/>
      <c r="AA24" s="163"/>
      <c r="AB24" s="163"/>
      <c r="AC24" s="163"/>
      <c r="AD24" s="163"/>
      <c r="AE24" s="163"/>
      <c r="AF24" s="163"/>
      <c r="AG24" s="163"/>
      <c r="AH24" s="163"/>
      <c r="AI24" s="184"/>
    </row>
    <row r="25" spans="1:35" ht="15" customHeight="1" x14ac:dyDescent="0.25">
      <c r="A25" s="182"/>
      <c r="B25" s="243">
        <v>8</v>
      </c>
      <c r="C25" s="185"/>
      <c r="D25" s="185"/>
      <c r="E25" s="98"/>
      <c r="F25" s="189"/>
      <c r="G25" s="185"/>
      <c r="H25" s="79"/>
      <c r="I25" s="188"/>
      <c r="J25" s="45"/>
      <c r="K25" s="50"/>
      <c r="L25" s="50"/>
      <c r="M25" s="50"/>
      <c r="N25" s="50"/>
      <c r="O25" s="45"/>
      <c r="P25" s="163"/>
      <c r="Q25" s="163"/>
      <c r="R25" s="163"/>
      <c r="S25" s="163"/>
      <c r="T25" s="163"/>
      <c r="U25" s="163"/>
      <c r="V25" s="163"/>
      <c r="W25" s="163"/>
      <c r="X25" s="163"/>
      <c r="Y25" s="163"/>
      <c r="Z25" s="163"/>
      <c r="AA25" s="163"/>
      <c r="AB25" s="163"/>
      <c r="AC25" s="163"/>
      <c r="AD25" s="163"/>
      <c r="AE25" s="163"/>
      <c r="AF25" s="163"/>
      <c r="AG25" s="163"/>
      <c r="AH25" s="163"/>
      <c r="AI25" s="184"/>
    </row>
    <row r="26" spans="1:35" ht="15" customHeight="1" x14ac:dyDescent="0.25">
      <c r="A26" s="182"/>
      <c r="B26" s="243">
        <v>9</v>
      </c>
      <c r="C26" s="185"/>
      <c r="D26" s="185"/>
      <c r="E26" s="98"/>
      <c r="F26" s="189"/>
      <c r="G26" s="185"/>
      <c r="H26" s="79"/>
      <c r="I26" s="188"/>
      <c r="J26" s="45"/>
      <c r="K26" s="45"/>
      <c r="L26" s="45"/>
      <c r="M26" s="45"/>
      <c r="N26" s="45"/>
      <c r="O26" s="45"/>
      <c r="P26" s="163"/>
      <c r="Q26" s="163"/>
      <c r="R26" s="163"/>
      <c r="S26" s="163"/>
      <c r="T26" s="163"/>
      <c r="U26" s="163"/>
      <c r="V26" s="163"/>
      <c r="W26" s="163"/>
      <c r="X26" s="163"/>
      <c r="Y26" s="163"/>
      <c r="Z26" s="163"/>
      <c r="AA26" s="163"/>
      <c r="AB26" s="163"/>
      <c r="AC26" s="163"/>
      <c r="AD26" s="163"/>
      <c r="AE26" s="163"/>
      <c r="AF26" s="163"/>
      <c r="AG26" s="163"/>
      <c r="AH26" s="163"/>
      <c r="AI26" s="184"/>
    </row>
    <row r="27" spans="1:35" ht="15" customHeight="1" x14ac:dyDescent="0.25">
      <c r="A27" s="182"/>
      <c r="B27" s="243">
        <v>10</v>
      </c>
      <c r="C27" s="185"/>
      <c r="D27" s="185"/>
      <c r="E27" s="98"/>
      <c r="F27" s="189"/>
      <c r="G27" s="185"/>
      <c r="H27" s="79"/>
      <c r="I27" s="188"/>
      <c r="J27" s="45"/>
      <c r="K27" s="181" t="s">
        <v>82</v>
      </c>
      <c r="L27" s="45"/>
      <c r="M27" s="45"/>
      <c r="N27" s="181" t="s">
        <v>83</v>
      </c>
      <c r="O27" s="45"/>
      <c r="P27" s="163"/>
      <c r="Q27" s="163"/>
      <c r="R27" s="163"/>
      <c r="S27" s="163"/>
      <c r="T27" s="163"/>
      <c r="U27" s="163"/>
      <c r="V27" s="163"/>
      <c r="W27" s="163"/>
      <c r="X27" s="163"/>
      <c r="Y27" s="163"/>
      <c r="Z27" s="163"/>
      <c r="AA27" s="163"/>
      <c r="AB27" s="163"/>
      <c r="AC27" s="163"/>
      <c r="AD27" s="163"/>
      <c r="AE27" s="163"/>
      <c r="AF27" s="163"/>
      <c r="AG27" s="163"/>
      <c r="AH27" s="163"/>
      <c r="AI27" s="184"/>
    </row>
    <row r="28" spans="1:35" ht="15" customHeight="1" x14ac:dyDescent="0.25">
      <c r="A28" s="182"/>
      <c r="B28" s="243">
        <v>11</v>
      </c>
      <c r="C28" s="185"/>
      <c r="D28" s="185"/>
      <c r="E28" s="98"/>
      <c r="F28" s="189"/>
      <c r="G28" s="185"/>
      <c r="H28" s="79"/>
      <c r="I28" s="188"/>
      <c r="J28" s="98"/>
      <c r="K28" s="246">
        <v>1</v>
      </c>
      <c r="L28" s="360"/>
      <c r="M28" s="361"/>
      <c r="N28" s="191"/>
      <c r="O28" s="45"/>
      <c r="P28" s="163"/>
      <c r="Q28" s="163"/>
      <c r="R28" s="163"/>
      <c r="S28" s="163"/>
      <c r="T28" s="163"/>
      <c r="U28" s="163"/>
      <c r="V28" s="163"/>
      <c r="W28" s="163"/>
      <c r="X28" s="163"/>
      <c r="Y28" s="163"/>
      <c r="Z28" s="163"/>
      <c r="AA28" s="163"/>
      <c r="AB28" s="163"/>
      <c r="AC28" s="163"/>
      <c r="AD28" s="163"/>
      <c r="AE28" s="163"/>
      <c r="AF28" s="163"/>
      <c r="AG28" s="163"/>
      <c r="AH28" s="163"/>
      <c r="AI28" s="184"/>
    </row>
    <row r="29" spans="1:35" ht="15" customHeight="1" x14ac:dyDescent="0.25">
      <c r="A29" s="182"/>
      <c r="B29" s="243">
        <v>12</v>
      </c>
      <c r="C29" s="185"/>
      <c r="D29" s="185"/>
      <c r="E29" s="98"/>
      <c r="F29" s="189"/>
      <c r="G29" s="185"/>
      <c r="H29" s="79"/>
      <c r="I29" s="188"/>
      <c r="J29" s="98"/>
      <c r="K29" s="247">
        <v>2</v>
      </c>
      <c r="L29" s="362"/>
      <c r="M29" s="363"/>
      <c r="N29" s="192"/>
      <c r="O29" s="45"/>
      <c r="P29" s="163"/>
      <c r="Q29" s="163"/>
      <c r="R29" s="163"/>
      <c r="S29" s="163"/>
      <c r="T29" s="163"/>
      <c r="U29" s="163"/>
      <c r="V29" s="163"/>
      <c r="W29" s="163"/>
      <c r="X29" s="163"/>
      <c r="Y29" s="163"/>
      <c r="Z29" s="163"/>
      <c r="AA29" s="163"/>
      <c r="AB29" s="163"/>
      <c r="AC29" s="163"/>
      <c r="AD29" s="163"/>
      <c r="AE29" s="163"/>
      <c r="AF29" s="163"/>
      <c r="AG29" s="163"/>
      <c r="AH29" s="163"/>
      <c r="AI29" s="184"/>
    </row>
    <row r="30" spans="1:35" ht="15" customHeight="1" x14ac:dyDescent="0.25">
      <c r="A30" s="182"/>
      <c r="B30" s="243">
        <v>13</v>
      </c>
      <c r="C30" s="185"/>
      <c r="D30" s="185"/>
      <c r="E30" s="98"/>
      <c r="F30" s="189"/>
      <c r="G30" s="185"/>
      <c r="H30" s="79"/>
      <c r="I30" s="188"/>
      <c r="J30" s="98"/>
      <c r="K30" s="247">
        <v>3</v>
      </c>
      <c r="L30" s="362"/>
      <c r="M30" s="363"/>
      <c r="N30" s="192"/>
      <c r="O30" s="45"/>
      <c r="P30" s="163"/>
      <c r="Q30" s="163"/>
      <c r="R30" s="163"/>
      <c r="S30" s="163"/>
      <c r="T30" s="163"/>
      <c r="U30" s="163"/>
      <c r="V30" s="163"/>
      <c r="W30" s="163"/>
      <c r="X30" s="163"/>
      <c r="Y30" s="163"/>
      <c r="Z30" s="163"/>
      <c r="AA30" s="163"/>
      <c r="AB30" s="163"/>
      <c r="AC30" s="163"/>
      <c r="AD30" s="163"/>
      <c r="AE30" s="163"/>
      <c r="AF30" s="163"/>
      <c r="AG30" s="163"/>
      <c r="AH30" s="163"/>
      <c r="AI30" s="173"/>
    </row>
    <row r="31" spans="1:35" ht="15" customHeight="1" x14ac:dyDescent="0.25">
      <c r="A31" s="182"/>
      <c r="B31" s="243">
        <v>14</v>
      </c>
      <c r="C31" s="185"/>
      <c r="D31" s="185"/>
      <c r="E31" s="98"/>
      <c r="F31" s="189"/>
      <c r="G31" s="185"/>
      <c r="H31" s="79"/>
      <c r="I31" s="188"/>
      <c r="J31" s="98"/>
      <c r="K31" s="247">
        <v>4</v>
      </c>
      <c r="L31" s="362"/>
      <c r="M31" s="363"/>
      <c r="N31" s="192"/>
      <c r="O31" s="45"/>
      <c r="P31" s="163"/>
      <c r="Q31" s="163"/>
      <c r="R31" s="163"/>
      <c r="S31" s="163"/>
      <c r="T31" s="163"/>
      <c r="U31" s="163"/>
      <c r="V31" s="163"/>
      <c r="W31" s="163"/>
      <c r="X31" s="163"/>
      <c r="Y31" s="163"/>
      <c r="Z31" s="163"/>
      <c r="AA31" s="163"/>
      <c r="AB31" s="163"/>
      <c r="AC31" s="163"/>
      <c r="AD31" s="163"/>
      <c r="AE31" s="163"/>
      <c r="AF31" s="163"/>
      <c r="AG31" s="163"/>
      <c r="AH31" s="163"/>
      <c r="AI31" s="173"/>
    </row>
    <row r="32" spans="1:35" ht="15" customHeight="1" x14ac:dyDescent="0.25">
      <c r="A32" s="182"/>
      <c r="B32" s="243">
        <v>15</v>
      </c>
      <c r="C32" s="185"/>
      <c r="D32" s="185"/>
      <c r="E32" s="98"/>
      <c r="F32" s="189"/>
      <c r="G32" s="185"/>
      <c r="H32" s="79"/>
      <c r="I32" s="188"/>
      <c r="J32" s="98"/>
      <c r="K32" s="247">
        <v>5</v>
      </c>
      <c r="L32" s="362"/>
      <c r="M32" s="363"/>
      <c r="N32" s="192"/>
      <c r="O32" s="45"/>
      <c r="P32" s="163"/>
      <c r="Q32" s="163"/>
      <c r="R32" s="163"/>
      <c r="S32" s="163"/>
      <c r="T32" s="163"/>
      <c r="U32" s="163"/>
      <c r="V32" s="163"/>
      <c r="W32" s="163"/>
      <c r="X32" s="163"/>
      <c r="Y32" s="163"/>
      <c r="Z32" s="163"/>
      <c r="AA32" s="163"/>
      <c r="AB32" s="163"/>
      <c r="AC32" s="163"/>
      <c r="AD32" s="163"/>
      <c r="AE32" s="163"/>
      <c r="AF32" s="163"/>
      <c r="AG32" s="163"/>
      <c r="AH32" s="163"/>
      <c r="AI32" s="173"/>
    </row>
    <row r="33" spans="1:35" ht="15" customHeight="1" x14ac:dyDescent="0.25">
      <c r="A33" s="182"/>
      <c r="B33" s="243">
        <v>16</v>
      </c>
      <c r="C33" s="185"/>
      <c r="D33" s="185"/>
      <c r="E33" s="98"/>
      <c r="F33" s="189"/>
      <c r="G33" s="185"/>
      <c r="H33" s="79"/>
      <c r="I33" s="188"/>
      <c r="J33" s="98"/>
      <c r="K33" s="247">
        <v>6</v>
      </c>
      <c r="L33" s="362"/>
      <c r="M33" s="363"/>
      <c r="N33" s="192"/>
      <c r="O33" s="45"/>
      <c r="P33" s="163"/>
      <c r="Q33" s="163"/>
      <c r="R33" s="163"/>
      <c r="S33" s="163"/>
      <c r="T33" s="163"/>
      <c r="U33" s="163"/>
      <c r="V33" s="163"/>
      <c r="W33" s="163"/>
      <c r="X33" s="163"/>
      <c r="Y33" s="163"/>
      <c r="Z33" s="163"/>
      <c r="AA33" s="163"/>
      <c r="AB33" s="163"/>
      <c r="AC33" s="163"/>
      <c r="AD33" s="163"/>
      <c r="AE33" s="163"/>
      <c r="AF33" s="163"/>
      <c r="AG33" s="163"/>
      <c r="AH33" s="163"/>
      <c r="AI33" s="173"/>
    </row>
    <row r="34" spans="1:35" ht="15" customHeight="1" x14ac:dyDescent="0.25">
      <c r="A34" s="182"/>
      <c r="B34" s="243">
        <v>17</v>
      </c>
      <c r="C34" s="185"/>
      <c r="D34" s="185"/>
      <c r="E34" s="98"/>
      <c r="F34" s="189"/>
      <c r="G34" s="185"/>
      <c r="H34" s="79"/>
      <c r="I34" s="188"/>
      <c r="J34" s="98"/>
      <c r="K34" s="247">
        <v>7</v>
      </c>
      <c r="L34" s="362"/>
      <c r="M34" s="363"/>
      <c r="N34" s="192"/>
      <c r="O34" s="45"/>
      <c r="P34" s="163"/>
      <c r="Q34" s="163"/>
      <c r="R34" s="163"/>
      <c r="S34" s="163"/>
      <c r="T34" s="163"/>
      <c r="U34" s="163"/>
      <c r="V34" s="163"/>
      <c r="W34" s="163"/>
      <c r="X34" s="163"/>
      <c r="Y34" s="163"/>
      <c r="Z34" s="163"/>
      <c r="AA34" s="163"/>
      <c r="AB34" s="163"/>
      <c r="AC34" s="163"/>
      <c r="AD34" s="163"/>
      <c r="AE34" s="163"/>
      <c r="AF34" s="163"/>
      <c r="AG34" s="163"/>
      <c r="AH34" s="163"/>
      <c r="AI34" s="173"/>
    </row>
    <row r="35" spans="1:35" ht="15" customHeight="1" x14ac:dyDescent="0.25">
      <c r="A35" s="182"/>
      <c r="B35" s="243">
        <v>18</v>
      </c>
      <c r="C35" s="185"/>
      <c r="D35" s="185"/>
      <c r="E35" s="98"/>
      <c r="F35" s="189"/>
      <c r="G35" s="185"/>
      <c r="H35" s="79"/>
      <c r="I35" s="188"/>
      <c r="J35" s="98"/>
      <c r="K35" s="247">
        <v>8</v>
      </c>
      <c r="L35" s="362"/>
      <c r="M35" s="363"/>
      <c r="N35" s="192"/>
      <c r="O35" s="45"/>
      <c r="P35" s="163"/>
      <c r="Q35" s="163"/>
      <c r="R35" s="163"/>
      <c r="S35" s="163"/>
      <c r="T35" s="163"/>
      <c r="U35" s="163"/>
      <c r="V35" s="163"/>
      <c r="W35" s="163"/>
      <c r="X35" s="163"/>
      <c r="Y35" s="163"/>
      <c r="Z35" s="163"/>
      <c r="AA35" s="163"/>
      <c r="AB35" s="163"/>
      <c r="AC35" s="163"/>
      <c r="AD35" s="163"/>
      <c r="AE35" s="163"/>
      <c r="AF35" s="163"/>
      <c r="AG35" s="163"/>
      <c r="AH35" s="163"/>
      <c r="AI35" s="173"/>
    </row>
    <row r="36" spans="1:35" ht="15" customHeight="1" x14ac:dyDescent="0.25">
      <c r="A36" s="182"/>
      <c r="B36" s="243">
        <v>19</v>
      </c>
      <c r="C36" s="185"/>
      <c r="D36" s="185"/>
      <c r="E36" s="98"/>
      <c r="F36" s="189"/>
      <c r="G36" s="185"/>
      <c r="H36" s="79"/>
      <c r="I36" s="188"/>
      <c r="J36" s="98"/>
      <c r="K36" s="247">
        <v>9</v>
      </c>
      <c r="L36" s="362"/>
      <c r="M36" s="363"/>
      <c r="N36" s="192"/>
      <c r="O36" s="45"/>
      <c r="P36" s="163"/>
      <c r="Q36" s="163"/>
      <c r="R36" s="163"/>
      <c r="S36" s="163"/>
      <c r="T36" s="163"/>
      <c r="U36" s="163"/>
      <c r="V36" s="163"/>
      <c r="W36" s="163"/>
      <c r="X36" s="163"/>
      <c r="Y36" s="163"/>
      <c r="Z36" s="163"/>
      <c r="AA36" s="163"/>
      <c r="AB36" s="163"/>
      <c r="AC36" s="163"/>
      <c r="AD36" s="163"/>
      <c r="AE36" s="163"/>
      <c r="AF36" s="163"/>
      <c r="AG36" s="163"/>
      <c r="AH36" s="163"/>
      <c r="AI36" s="173"/>
    </row>
    <row r="37" spans="1:35" ht="15" customHeight="1" x14ac:dyDescent="0.25">
      <c r="A37" s="182"/>
      <c r="B37" s="244">
        <v>20</v>
      </c>
      <c r="C37" s="185"/>
      <c r="D37" s="185"/>
      <c r="E37" s="98"/>
      <c r="F37" s="189"/>
      <c r="G37" s="185"/>
      <c r="H37" s="79"/>
      <c r="I37" s="188"/>
      <c r="J37" s="98"/>
      <c r="K37" s="247">
        <v>10</v>
      </c>
      <c r="L37" s="362"/>
      <c r="M37" s="363"/>
      <c r="N37" s="192"/>
      <c r="O37" s="45"/>
      <c r="P37" s="163"/>
      <c r="Q37" s="163"/>
      <c r="R37" s="163"/>
      <c r="S37" s="163"/>
      <c r="T37" s="163"/>
      <c r="U37" s="163"/>
      <c r="V37" s="163"/>
      <c r="W37" s="163"/>
      <c r="X37" s="163"/>
      <c r="Y37" s="163"/>
      <c r="Z37" s="163"/>
      <c r="AA37" s="163"/>
      <c r="AB37" s="163"/>
      <c r="AC37" s="163"/>
      <c r="AD37" s="163"/>
      <c r="AE37" s="163"/>
      <c r="AF37" s="163"/>
      <c r="AG37" s="163"/>
      <c r="AH37" s="163"/>
      <c r="AI37" s="173"/>
    </row>
    <row r="38" spans="1:35" ht="15" customHeight="1" x14ac:dyDescent="0.25">
      <c r="A38" s="182"/>
      <c r="B38" s="244">
        <v>21</v>
      </c>
      <c r="C38" s="185"/>
      <c r="D38" s="185"/>
      <c r="E38" s="98"/>
      <c r="F38" s="189"/>
      <c r="G38" s="185"/>
      <c r="H38" s="79"/>
      <c r="I38" s="188"/>
      <c r="J38" s="45"/>
      <c r="K38" s="50"/>
      <c r="L38" s="50"/>
      <c r="M38" s="50"/>
      <c r="N38" s="50"/>
      <c r="O38" s="45"/>
      <c r="P38" s="163"/>
      <c r="Q38" s="163"/>
      <c r="R38" s="163"/>
      <c r="S38" s="163"/>
      <c r="T38" s="163"/>
      <c r="U38" s="163"/>
      <c r="V38" s="163"/>
      <c r="W38" s="163"/>
      <c r="X38" s="163"/>
      <c r="Y38" s="163"/>
      <c r="Z38" s="163"/>
      <c r="AA38" s="163"/>
      <c r="AB38" s="163"/>
      <c r="AC38" s="163"/>
      <c r="AD38" s="163"/>
      <c r="AE38" s="163"/>
      <c r="AF38" s="163"/>
      <c r="AG38" s="163"/>
      <c r="AH38" s="163"/>
      <c r="AI38" s="173"/>
    </row>
    <row r="39" spans="1:35" ht="15" customHeight="1" x14ac:dyDescent="0.25">
      <c r="A39" s="182"/>
      <c r="B39" s="244">
        <v>22</v>
      </c>
      <c r="C39" s="185"/>
      <c r="D39" s="185"/>
      <c r="E39" s="98"/>
      <c r="F39" s="189"/>
      <c r="G39" s="185"/>
      <c r="H39" s="79"/>
      <c r="I39" s="188"/>
      <c r="J39" s="45"/>
      <c r="K39" s="45"/>
      <c r="L39" s="193"/>
      <c r="M39" s="193"/>
      <c r="N39" s="193"/>
      <c r="O39" s="45"/>
      <c r="P39" s="163"/>
      <c r="Q39" s="163"/>
      <c r="R39" s="163"/>
      <c r="S39" s="163"/>
      <c r="T39" s="163"/>
      <c r="U39" s="163"/>
      <c r="V39" s="163"/>
      <c r="W39" s="163"/>
      <c r="X39" s="163"/>
      <c r="Y39" s="163"/>
      <c r="Z39" s="163"/>
      <c r="AA39" s="163"/>
      <c r="AB39" s="163"/>
      <c r="AC39" s="163"/>
      <c r="AD39" s="163"/>
      <c r="AE39" s="163"/>
      <c r="AF39" s="163"/>
      <c r="AG39" s="163"/>
      <c r="AH39" s="163"/>
      <c r="AI39" s="173"/>
    </row>
    <row r="40" spans="1:35" ht="15" customHeight="1" x14ac:dyDescent="0.25">
      <c r="A40" s="182"/>
      <c r="B40" s="244">
        <v>23</v>
      </c>
      <c r="C40" s="185"/>
      <c r="D40" s="185"/>
      <c r="E40" s="98"/>
      <c r="F40" s="189"/>
      <c r="G40" s="185"/>
      <c r="H40" s="79"/>
      <c r="I40" s="188"/>
      <c r="J40" s="45"/>
      <c r="K40" s="194"/>
      <c r="L40" s="195"/>
      <c r="M40" s="196"/>
      <c r="N40" s="197"/>
      <c r="O40" s="198"/>
      <c r="P40" s="163"/>
      <c r="Q40" s="163"/>
      <c r="R40" s="163"/>
      <c r="S40" s="163"/>
      <c r="T40" s="163"/>
      <c r="U40" s="163"/>
      <c r="V40" s="163"/>
      <c r="W40" s="163"/>
      <c r="X40" s="163"/>
      <c r="Y40" s="163"/>
      <c r="Z40" s="163"/>
      <c r="AA40" s="163"/>
      <c r="AB40" s="163"/>
      <c r="AC40" s="163"/>
      <c r="AD40" s="163"/>
      <c r="AE40" s="163"/>
      <c r="AF40" s="163"/>
      <c r="AG40" s="163"/>
      <c r="AH40" s="163"/>
      <c r="AI40" s="173"/>
    </row>
    <row r="41" spans="1:35" ht="15" customHeight="1" x14ac:dyDescent="0.25">
      <c r="A41" s="182"/>
      <c r="B41" s="244">
        <v>24</v>
      </c>
      <c r="C41" s="185"/>
      <c r="D41" s="185"/>
      <c r="E41" s="98"/>
      <c r="F41" s="189"/>
      <c r="G41" s="185"/>
      <c r="H41" s="79"/>
      <c r="I41" s="188"/>
      <c r="J41" s="45"/>
      <c r="K41" s="194"/>
      <c r="L41" s="199"/>
      <c r="M41" s="111"/>
      <c r="N41" s="200"/>
      <c r="O41" s="198"/>
      <c r="P41" s="163"/>
      <c r="Q41" s="163"/>
      <c r="R41" s="163"/>
      <c r="S41" s="163"/>
      <c r="T41" s="163"/>
      <c r="U41" s="163"/>
      <c r="V41" s="163"/>
      <c r="W41" s="163"/>
      <c r="X41" s="163"/>
      <c r="Y41" s="163"/>
      <c r="Z41" s="163"/>
      <c r="AA41" s="163"/>
      <c r="AB41" s="163"/>
      <c r="AC41" s="163"/>
      <c r="AD41" s="163"/>
      <c r="AE41" s="163"/>
      <c r="AF41" s="163"/>
      <c r="AG41" s="163"/>
      <c r="AH41" s="163"/>
      <c r="AI41" s="173"/>
    </row>
    <row r="42" spans="1:35" ht="15" customHeight="1" x14ac:dyDescent="0.25">
      <c r="A42" s="182"/>
      <c r="B42" s="244">
        <v>25</v>
      </c>
      <c r="C42" s="185"/>
      <c r="D42" s="185"/>
      <c r="E42" s="98"/>
      <c r="F42" s="189"/>
      <c r="G42" s="185"/>
      <c r="H42" s="79"/>
      <c r="I42" s="188"/>
      <c r="J42" s="45"/>
      <c r="K42" s="194"/>
      <c r="L42" s="199"/>
      <c r="M42" s="111"/>
      <c r="N42" s="200"/>
      <c r="O42" s="198"/>
      <c r="P42" s="163"/>
      <c r="Q42" s="163"/>
      <c r="R42" s="163"/>
      <c r="S42" s="163"/>
      <c r="T42" s="163"/>
      <c r="U42" s="163"/>
      <c r="V42" s="163"/>
      <c r="W42" s="163"/>
      <c r="X42" s="163"/>
      <c r="Y42" s="163"/>
      <c r="Z42" s="163"/>
      <c r="AA42" s="163"/>
      <c r="AB42" s="163"/>
      <c r="AC42" s="163"/>
      <c r="AD42" s="163"/>
      <c r="AE42" s="163"/>
      <c r="AF42" s="163"/>
      <c r="AG42" s="163"/>
      <c r="AH42" s="163"/>
      <c r="AI42" s="173"/>
    </row>
    <row r="43" spans="1:35" ht="15" customHeight="1" x14ac:dyDescent="0.25">
      <c r="A43" s="182"/>
      <c r="B43" s="244">
        <v>26</v>
      </c>
      <c r="C43" s="185"/>
      <c r="D43" s="185"/>
      <c r="E43" s="98"/>
      <c r="F43" s="189"/>
      <c r="G43" s="185"/>
      <c r="H43" s="79"/>
      <c r="I43" s="188"/>
      <c r="J43" s="45"/>
      <c r="K43" s="194"/>
      <c r="L43" s="199"/>
      <c r="M43" s="111"/>
      <c r="N43" s="200"/>
      <c r="O43" s="198"/>
      <c r="P43" s="163"/>
      <c r="Q43" s="163"/>
      <c r="R43" s="163"/>
      <c r="S43" s="163"/>
      <c r="T43" s="163"/>
      <c r="U43" s="163"/>
      <c r="V43" s="163"/>
      <c r="W43" s="163"/>
      <c r="X43" s="163"/>
      <c r="Y43" s="163"/>
      <c r="Z43" s="163"/>
      <c r="AA43" s="163"/>
      <c r="AB43" s="163"/>
      <c r="AC43" s="163"/>
      <c r="AD43" s="163"/>
      <c r="AE43" s="163"/>
      <c r="AF43" s="163"/>
      <c r="AG43" s="163"/>
      <c r="AH43" s="163"/>
      <c r="AI43" s="173"/>
    </row>
    <row r="44" spans="1:35" ht="15" customHeight="1" x14ac:dyDescent="0.25">
      <c r="A44" s="182"/>
      <c r="B44" s="244">
        <v>27</v>
      </c>
      <c r="C44" s="185"/>
      <c r="D44" s="185"/>
      <c r="E44" s="98"/>
      <c r="F44" s="189"/>
      <c r="G44" s="185"/>
      <c r="H44" s="79"/>
      <c r="I44" s="188"/>
      <c r="J44" s="45"/>
      <c r="K44" s="194"/>
      <c r="L44" s="199"/>
      <c r="M44" s="111"/>
      <c r="N44" s="200"/>
      <c r="O44" s="198"/>
      <c r="P44" s="163"/>
      <c r="Q44" s="163"/>
      <c r="R44" s="163"/>
      <c r="S44" s="163"/>
      <c r="T44" s="163"/>
      <c r="U44" s="163"/>
      <c r="V44" s="163"/>
      <c r="W44" s="163"/>
      <c r="X44" s="163"/>
      <c r="Y44" s="163"/>
      <c r="Z44" s="163"/>
      <c r="AA44" s="163"/>
      <c r="AB44" s="163"/>
      <c r="AC44" s="163"/>
      <c r="AD44" s="163"/>
      <c r="AE44" s="163"/>
      <c r="AF44" s="163"/>
      <c r="AG44" s="163"/>
      <c r="AH44" s="163"/>
      <c r="AI44" s="173"/>
    </row>
    <row r="45" spans="1:35" ht="15" customHeight="1" x14ac:dyDescent="0.25">
      <c r="A45" s="182"/>
      <c r="B45" s="244">
        <v>28</v>
      </c>
      <c r="C45" s="185"/>
      <c r="D45" s="185"/>
      <c r="E45" s="98"/>
      <c r="F45" s="189"/>
      <c r="G45" s="185"/>
      <c r="H45" s="79"/>
      <c r="I45" s="188"/>
      <c r="J45" s="45"/>
      <c r="K45" s="194"/>
      <c r="L45" s="199"/>
      <c r="M45" s="111"/>
      <c r="N45" s="200"/>
      <c r="O45" s="198"/>
      <c r="P45" s="163"/>
      <c r="Q45" s="163"/>
      <c r="R45" s="163"/>
      <c r="S45" s="163"/>
      <c r="T45" s="163"/>
      <c r="U45" s="163"/>
      <c r="V45" s="163"/>
      <c r="W45" s="163"/>
      <c r="X45" s="163"/>
      <c r="Y45" s="163"/>
      <c r="Z45" s="163"/>
      <c r="AA45" s="163"/>
      <c r="AB45" s="163"/>
      <c r="AC45" s="163"/>
      <c r="AD45" s="163"/>
      <c r="AE45" s="163"/>
      <c r="AF45" s="163"/>
      <c r="AG45" s="163"/>
      <c r="AH45" s="163"/>
      <c r="AI45" s="173"/>
    </row>
    <row r="46" spans="1:35" ht="15" customHeight="1" x14ac:dyDescent="0.25">
      <c r="A46" s="182"/>
      <c r="B46" s="244">
        <v>29</v>
      </c>
      <c r="C46" s="185"/>
      <c r="D46" s="185"/>
      <c r="E46" s="98"/>
      <c r="F46" s="189"/>
      <c r="G46" s="185"/>
      <c r="H46" s="79"/>
      <c r="I46" s="188"/>
      <c r="J46" s="45"/>
      <c r="K46" s="194"/>
      <c r="L46" s="199"/>
      <c r="M46" s="111"/>
      <c r="N46" s="200"/>
      <c r="O46" s="198"/>
      <c r="P46" s="163"/>
      <c r="Q46" s="163"/>
      <c r="R46" s="163"/>
      <c r="S46" s="163"/>
      <c r="T46" s="163"/>
      <c r="U46" s="163"/>
      <c r="V46" s="163"/>
      <c r="W46" s="163"/>
      <c r="X46" s="163"/>
      <c r="Y46" s="163"/>
      <c r="Z46" s="163"/>
      <c r="AA46" s="163"/>
      <c r="AB46" s="163"/>
      <c r="AC46" s="163"/>
      <c r="AD46" s="163"/>
      <c r="AE46" s="163"/>
      <c r="AF46" s="163"/>
      <c r="AG46" s="163"/>
      <c r="AH46" s="163"/>
      <c r="AI46" s="173"/>
    </row>
    <row r="47" spans="1:35" ht="15" customHeight="1" x14ac:dyDescent="0.25">
      <c r="A47" s="182"/>
      <c r="B47" s="244">
        <v>30</v>
      </c>
      <c r="C47" s="185"/>
      <c r="D47" s="185"/>
      <c r="E47" s="98"/>
      <c r="F47" s="189"/>
      <c r="G47" s="185"/>
      <c r="H47" s="79"/>
      <c r="I47" s="188"/>
      <c r="J47" s="45"/>
      <c r="K47" s="194"/>
      <c r="L47" s="199"/>
      <c r="M47" s="111"/>
      <c r="N47" s="200"/>
      <c r="O47" s="198"/>
      <c r="P47" s="163"/>
      <c r="Q47" s="163"/>
      <c r="R47" s="163"/>
      <c r="S47" s="163"/>
      <c r="T47" s="163"/>
      <c r="U47" s="163"/>
      <c r="V47" s="163"/>
      <c r="W47" s="163"/>
      <c r="X47" s="163"/>
      <c r="Y47" s="163"/>
      <c r="Z47" s="163"/>
      <c r="AA47" s="163"/>
      <c r="AB47" s="163"/>
      <c r="AC47" s="163"/>
      <c r="AD47" s="163"/>
      <c r="AE47" s="163"/>
      <c r="AF47" s="163"/>
      <c r="AG47" s="163"/>
      <c r="AH47" s="163"/>
      <c r="AI47" s="173"/>
    </row>
    <row r="48" spans="1:35" ht="15" customHeight="1" x14ac:dyDescent="0.25">
      <c r="A48" s="182"/>
      <c r="B48" s="244">
        <v>31</v>
      </c>
      <c r="C48" s="185"/>
      <c r="D48" s="185"/>
      <c r="E48" s="98"/>
      <c r="F48" s="189"/>
      <c r="G48" s="185"/>
      <c r="H48" s="79"/>
      <c r="I48" s="188"/>
      <c r="J48" s="45"/>
      <c r="K48" s="194"/>
      <c r="L48" s="199"/>
      <c r="M48" s="111"/>
      <c r="N48" s="200"/>
      <c r="O48" s="198"/>
      <c r="P48" s="163"/>
      <c r="Q48" s="163"/>
      <c r="R48" s="163"/>
      <c r="S48" s="163"/>
      <c r="T48" s="163"/>
      <c r="U48" s="163"/>
      <c r="V48" s="163"/>
      <c r="W48" s="163"/>
      <c r="X48" s="163"/>
      <c r="Y48" s="163"/>
      <c r="Z48" s="163"/>
      <c r="AA48" s="163"/>
      <c r="AB48" s="163"/>
      <c r="AC48" s="163"/>
      <c r="AD48" s="163"/>
      <c r="AE48" s="163"/>
      <c r="AF48" s="163"/>
      <c r="AG48" s="163"/>
      <c r="AH48" s="163"/>
      <c r="AI48" s="173"/>
    </row>
    <row r="49" spans="1:35" ht="15" customHeight="1" x14ac:dyDescent="0.25">
      <c r="A49" s="182"/>
      <c r="B49" s="244">
        <v>32</v>
      </c>
      <c r="C49" s="185"/>
      <c r="D49" s="185"/>
      <c r="E49" s="98"/>
      <c r="F49" s="189"/>
      <c r="G49" s="185"/>
      <c r="H49" s="79"/>
      <c r="I49" s="188"/>
      <c r="J49" s="45"/>
      <c r="K49" s="194"/>
      <c r="L49" s="199"/>
      <c r="M49" s="111"/>
      <c r="N49" s="200"/>
      <c r="O49" s="198"/>
      <c r="P49" s="163"/>
      <c r="Q49" s="163"/>
      <c r="R49" s="163"/>
      <c r="S49" s="163"/>
      <c r="T49" s="163"/>
      <c r="U49" s="163"/>
      <c r="V49" s="163"/>
      <c r="W49" s="163"/>
      <c r="X49" s="163"/>
      <c r="Y49" s="163"/>
      <c r="Z49" s="163"/>
      <c r="AA49" s="163"/>
      <c r="AB49" s="163"/>
      <c r="AC49" s="163"/>
      <c r="AD49" s="163"/>
      <c r="AE49" s="163"/>
      <c r="AF49" s="163"/>
      <c r="AG49" s="163"/>
      <c r="AH49" s="163"/>
      <c r="AI49" s="173"/>
    </row>
    <row r="50" spans="1:35" ht="15" customHeight="1" x14ac:dyDescent="0.25">
      <c r="A50" s="182"/>
      <c r="B50" s="244">
        <v>33</v>
      </c>
      <c r="C50" s="185"/>
      <c r="D50" s="185"/>
      <c r="E50" s="98"/>
      <c r="F50" s="189"/>
      <c r="G50" s="185"/>
      <c r="H50" s="79"/>
      <c r="I50" s="188"/>
      <c r="J50" s="45"/>
      <c r="K50" s="194"/>
      <c r="L50" s="201"/>
      <c r="M50" s="202"/>
      <c r="N50" s="203"/>
      <c r="O50" s="198"/>
      <c r="P50" s="163"/>
      <c r="Q50" s="163"/>
      <c r="R50" s="163"/>
      <c r="S50" s="163"/>
      <c r="T50" s="163"/>
      <c r="U50" s="163"/>
      <c r="V50" s="163"/>
      <c r="W50" s="163"/>
      <c r="X50" s="163"/>
      <c r="Y50" s="163"/>
      <c r="Z50" s="163"/>
      <c r="AA50" s="163"/>
      <c r="AB50" s="163"/>
      <c r="AC50" s="163"/>
      <c r="AD50" s="163"/>
      <c r="AE50" s="163"/>
      <c r="AF50" s="163"/>
      <c r="AG50" s="163"/>
      <c r="AH50" s="163"/>
      <c r="AI50" s="173"/>
    </row>
    <row r="51" spans="1:35" ht="15" customHeight="1" x14ac:dyDescent="0.25">
      <c r="A51" s="182"/>
      <c r="B51" s="244">
        <v>34</v>
      </c>
      <c r="C51" s="185"/>
      <c r="D51" s="185"/>
      <c r="E51" s="98"/>
      <c r="F51" s="189"/>
      <c r="G51" s="185"/>
      <c r="H51" s="79"/>
      <c r="I51" s="188"/>
      <c r="J51" s="45"/>
      <c r="K51" s="45"/>
      <c r="L51" s="204"/>
      <c r="M51" s="204"/>
      <c r="N51" s="204"/>
      <c r="O51" s="45"/>
      <c r="P51" s="163"/>
      <c r="Q51" s="163"/>
      <c r="R51" s="163"/>
      <c r="S51" s="163"/>
      <c r="T51" s="163"/>
      <c r="U51" s="163"/>
      <c r="V51" s="163"/>
      <c r="W51" s="163"/>
      <c r="X51" s="163"/>
      <c r="Y51" s="163"/>
      <c r="Z51" s="163"/>
      <c r="AA51" s="163"/>
      <c r="AB51" s="163"/>
      <c r="AC51" s="163"/>
      <c r="AD51" s="163"/>
      <c r="AE51" s="163"/>
      <c r="AF51" s="163"/>
      <c r="AG51" s="163"/>
      <c r="AH51" s="163"/>
      <c r="AI51" s="173"/>
    </row>
    <row r="52" spans="1:35" ht="15" customHeight="1" x14ac:dyDescent="0.25">
      <c r="A52" s="182"/>
      <c r="B52" s="244">
        <v>35</v>
      </c>
      <c r="C52" s="185"/>
      <c r="D52" s="185"/>
      <c r="E52" s="98"/>
      <c r="F52" s="189"/>
      <c r="G52" s="185"/>
      <c r="H52" s="79"/>
      <c r="I52" s="188"/>
      <c r="J52" s="45"/>
      <c r="K52" s="45"/>
      <c r="L52" s="45"/>
      <c r="M52" s="45"/>
      <c r="N52" s="45"/>
      <c r="O52" s="45"/>
      <c r="P52" s="163"/>
      <c r="Q52" s="163"/>
      <c r="R52" s="163"/>
      <c r="S52" s="163"/>
      <c r="T52" s="163"/>
      <c r="U52" s="163"/>
      <c r="V52" s="163"/>
      <c r="W52" s="163"/>
      <c r="X52" s="163"/>
      <c r="Y52" s="163"/>
      <c r="Z52" s="163"/>
      <c r="AA52" s="163"/>
      <c r="AB52" s="163"/>
      <c r="AC52" s="163"/>
      <c r="AD52" s="163"/>
      <c r="AE52" s="163"/>
      <c r="AF52" s="163"/>
      <c r="AG52" s="163"/>
      <c r="AH52" s="163"/>
      <c r="AI52" s="173"/>
    </row>
    <row r="53" spans="1:35" ht="15" customHeight="1" x14ac:dyDescent="0.25">
      <c r="A53" s="182"/>
      <c r="B53" s="244">
        <v>36</v>
      </c>
      <c r="C53" s="185"/>
      <c r="D53" s="185"/>
      <c r="E53" s="98"/>
      <c r="F53" s="189"/>
      <c r="G53" s="185"/>
      <c r="H53" s="79"/>
      <c r="I53" s="188"/>
      <c r="J53" s="45"/>
      <c r="K53" s="45"/>
      <c r="L53" s="45"/>
      <c r="M53" s="45"/>
      <c r="N53" s="45"/>
      <c r="O53" s="45"/>
      <c r="P53" s="163"/>
      <c r="Q53" s="163"/>
      <c r="R53" s="163"/>
      <c r="S53" s="163"/>
      <c r="T53" s="163"/>
      <c r="U53" s="163"/>
      <c r="V53" s="163"/>
      <c r="W53" s="163"/>
      <c r="X53" s="163"/>
      <c r="Y53" s="163"/>
      <c r="Z53" s="163"/>
      <c r="AA53" s="163"/>
      <c r="AB53" s="163"/>
      <c r="AC53" s="163"/>
      <c r="AD53" s="163"/>
      <c r="AE53" s="163"/>
      <c r="AF53" s="163"/>
      <c r="AG53" s="163"/>
      <c r="AH53" s="163"/>
      <c r="AI53" s="173"/>
    </row>
    <row r="54" spans="1:35" ht="15" customHeight="1" x14ac:dyDescent="0.25">
      <c r="A54" s="182"/>
      <c r="B54" s="244">
        <v>37</v>
      </c>
      <c r="C54" s="185"/>
      <c r="D54" s="185"/>
      <c r="E54" s="98"/>
      <c r="F54" s="189"/>
      <c r="G54" s="185"/>
      <c r="H54" s="79"/>
      <c r="I54" s="188"/>
      <c r="J54" s="45"/>
      <c r="K54" s="45"/>
      <c r="L54" s="45"/>
      <c r="M54" s="45"/>
      <c r="N54" s="45"/>
      <c r="O54" s="45"/>
      <c r="P54" s="163"/>
      <c r="Q54" s="163"/>
      <c r="R54" s="163"/>
      <c r="S54" s="163"/>
      <c r="T54" s="163"/>
      <c r="U54" s="163"/>
      <c r="V54" s="163"/>
      <c r="W54" s="163"/>
      <c r="X54" s="163"/>
      <c r="Y54" s="163"/>
      <c r="Z54" s="163"/>
      <c r="AA54" s="163"/>
      <c r="AB54" s="163"/>
      <c r="AC54" s="163"/>
      <c r="AD54" s="163"/>
      <c r="AE54" s="163"/>
      <c r="AF54" s="163"/>
      <c r="AG54" s="163"/>
      <c r="AH54" s="163"/>
      <c r="AI54" s="173"/>
    </row>
    <row r="55" spans="1:35" ht="15" customHeight="1" x14ac:dyDescent="0.25">
      <c r="A55" s="182"/>
      <c r="B55" s="244">
        <v>38</v>
      </c>
      <c r="C55" s="185"/>
      <c r="D55" s="185"/>
      <c r="E55" s="98"/>
      <c r="F55" s="189"/>
      <c r="G55" s="185"/>
      <c r="H55" s="79"/>
      <c r="I55" s="188"/>
      <c r="J55" s="45"/>
      <c r="K55" s="45"/>
      <c r="L55" s="45"/>
      <c r="M55" s="45"/>
      <c r="N55" s="45"/>
      <c r="O55" s="45"/>
      <c r="P55" s="163"/>
      <c r="Q55" s="163"/>
      <c r="R55" s="163"/>
      <c r="S55" s="163"/>
      <c r="T55" s="163"/>
      <c r="U55" s="163"/>
      <c r="V55" s="163"/>
      <c r="W55" s="163"/>
      <c r="X55" s="163"/>
      <c r="Y55" s="163"/>
      <c r="Z55" s="163"/>
      <c r="AA55" s="163"/>
      <c r="AB55" s="163"/>
      <c r="AC55" s="163"/>
      <c r="AD55" s="163"/>
      <c r="AE55" s="163"/>
      <c r="AF55" s="163"/>
      <c r="AG55" s="163"/>
      <c r="AH55" s="163"/>
      <c r="AI55" s="173"/>
    </row>
    <row r="56" spans="1:35" ht="15" customHeight="1" x14ac:dyDescent="0.25">
      <c r="A56" s="182"/>
      <c r="B56" s="244">
        <v>39</v>
      </c>
      <c r="C56" s="185"/>
      <c r="D56" s="185"/>
      <c r="E56" s="98"/>
      <c r="F56" s="189"/>
      <c r="G56" s="185"/>
      <c r="H56" s="79"/>
      <c r="I56" s="188"/>
      <c r="J56" s="45"/>
      <c r="K56" s="45"/>
      <c r="L56" s="45"/>
      <c r="M56" s="45"/>
      <c r="N56" s="45"/>
      <c r="O56" s="45"/>
      <c r="P56" s="163"/>
      <c r="Q56" s="163"/>
      <c r="R56" s="163"/>
      <c r="S56" s="163"/>
      <c r="T56" s="163"/>
      <c r="U56" s="163"/>
      <c r="V56" s="163"/>
      <c r="W56" s="163"/>
      <c r="X56" s="163"/>
      <c r="Y56" s="163"/>
      <c r="Z56" s="163"/>
      <c r="AA56" s="163"/>
      <c r="AB56" s="163"/>
      <c r="AC56" s="163"/>
      <c r="AD56" s="163"/>
      <c r="AE56" s="163"/>
      <c r="AF56" s="163"/>
      <c r="AG56" s="163"/>
      <c r="AH56" s="163"/>
      <c r="AI56" s="173"/>
    </row>
    <row r="57" spans="1:35" ht="15" customHeight="1" x14ac:dyDescent="0.25">
      <c r="A57" s="182"/>
      <c r="B57" s="244">
        <v>40</v>
      </c>
      <c r="C57" s="185"/>
      <c r="D57" s="185"/>
      <c r="E57" s="98"/>
      <c r="F57" s="189"/>
      <c r="G57" s="185"/>
      <c r="H57" s="79"/>
      <c r="I57" s="188"/>
      <c r="J57" s="45"/>
      <c r="K57" s="45"/>
      <c r="L57" s="45"/>
      <c r="M57" s="45"/>
      <c r="N57" s="45"/>
      <c r="O57" s="45"/>
      <c r="P57" s="163"/>
      <c r="Q57" s="163"/>
      <c r="R57" s="163"/>
      <c r="S57" s="163"/>
      <c r="T57" s="163"/>
      <c r="U57" s="163"/>
      <c r="V57" s="163"/>
      <c r="W57" s="163"/>
      <c r="X57" s="163"/>
      <c r="Y57" s="163"/>
      <c r="Z57" s="163"/>
      <c r="AA57" s="163"/>
      <c r="AB57" s="163"/>
      <c r="AC57" s="163"/>
      <c r="AD57" s="163"/>
      <c r="AE57" s="163"/>
      <c r="AF57" s="163"/>
      <c r="AG57" s="163"/>
      <c r="AH57" s="163"/>
      <c r="AI57" s="173"/>
    </row>
    <row r="58" spans="1:35" ht="15" customHeight="1" x14ac:dyDescent="0.25">
      <c r="A58" s="69"/>
      <c r="B58" s="50"/>
      <c r="C58" s="50"/>
      <c r="D58" s="50"/>
      <c r="E58" s="45"/>
      <c r="F58" s="50"/>
      <c r="G58" s="50"/>
      <c r="H58" s="45"/>
      <c r="I58" s="50"/>
      <c r="J58" s="45"/>
      <c r="K58" s="45"/>
      <c r="L58" s="45"/>
      <c r="M58" s="45"/>
      <c r="N58" s="45"/>
      <c r="O58" s="45"/>
      <c r="P58" s="163"/>
      <c r="Q58" s="163"/>
      <c r="R58" s="163"/>
      <c r="S58" s="163"/>
      <c r="T58" s="163"/>
      <c r="U58" s="163"/>
      <c r="V58" s="163"/>
      <c r="W58" s="163"/>
      <c r="X58" s="163"/>
      <c r="Y58" s="163"/>
      <c r="Z58" s="163"/>
      <c r="AA58" s="163"/>
      <c r="AB58" s="163"/>
      <c r="AC58" s="163"/>
      <c r="AD58" s="163"/>
      <c r="AE58" s="163"/>
      <c r="AF58" s="163"/>
      <c r="AG58" s="163"/>
      <c r="AH58" s="163"/>
      <c r="AI58" s="173"/>
    </row>
    <row r="59" spans="1:35" ht="15" customHeight="1" x14ac:dyDescent="0.25">
      <c r="A59" s="6"/>
      <c r="B59" s="7"/>
      <c r="C59" s="7"/>
      <c r="D59" s="7"/>
      <c r="E59" s="7"/>
      <c r="F59" s="7"/>
      <c r="G59" s="7"/>
      <c r="H59" s="7"/>
      <c r="I59" s="7"/>
      <c r="J59" s="7"/>
      <c r="K59" s="7"/>
      <c r="L59" s="7"/>
      <c r="M59" s="7"/>
      <c r="N59" s="7"/>
      <c r="O59" s="7"/>
      <c r="P59" s="163"/>
      <c r="Q59" s="163"/>
      <c r="R59" s="163"/>
      <c r="S59" s="163"/>
      <c r="T59" s="163"/>
      <c r="U59" s="163"/>
      <c r="V59" s="163"/>
      <c r="W59" s="163"/>
      <c r="X59" s="163"/>
      <c r="Y59" s="163"/>
      <c r="Z59" s="163"/>
      <c r="AA59" s="163"/>
      <c r="AB59" s="163"/>
      <c r="AC59" s="163"/>
      <c r="AD59" s="163"/>
      <c r="AE59" s="163"/>
      <c r="AF59" s="163"/>
      <c r="AG59" s="163"/>
      <c r="AH59" s="163"/>
      <c r="AI59" s="173"/>
    </row>
    <row r="60" spans="1:35" ht="15" customHeight="1" x14ac:dyDescent="0.25">
      <c r="A60" s="169"/>
      <c r="B60" s="163"/>
      <c r="C60" s="163"/>
      <c r="D60" s="163"/>
      <c r="E60" s="163"/>
      <c r="F60" s="163"/>
      <c r="G60" s="163"/>
      <c r="H60" s="163"/>
      <c r="I60" s="163"/>
      <c r="J60" s="163"/>
      <c r="K60" s="163"/>
      <c r="L60" s="163"/>
      <c r="M60" s="163"/>
      <c r="N60" s="163"/>
      <c r="O60" s="163"/>
      <c r="P60" s="163"/>
      <c r="Q60" s="163"/>
      <c r="R60" s="163"/>
      <c r="S60" s="163"/>
      <c r="T60" s="163"/>
      <c r="U60" s="163"/>
      <c r="V60" s="163"/>
      <c r="W60" s="163"/>
      <c r="X60" s="163"/>
      <c r="Y60" s="163"/>
      <c r="Z60" s="163"/>
      <c r="AA60" s="163"/>
      <c r="AB60" s="163"/>
      <c r="AC60" s="163"/>
      <c r="AD60" s="163"/>
      <c r="AE60" s="163"/>
      <c r="AF60" s="163"/>
      <c r="AG60" s="163"/>
      <c r="AH60" s="163"/>
      <c r="AI60" s="173"/>
    </row>
    <row r="61" spans="1:35" ht="15" customHeight="1" x14ac:dyDescent="0.25">
      <c r="A61" s="169"/>
      <c r="B61" s="163"/>
      <c r="C61" s="163"/>
      <c r="D61" s="163"/>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c r="AH61" s="163"/>
      <c r="AI61" s="173"/>
    </row>
    <row r="62" spans="1:35" ht="15" customHeight="1" x14ac:dyDescent="0.25">
      <c r="A62" s="169"/>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73"/>
    </row>
    <row r="63" spans="1:35" ht="15" customHeight="1" x14ac:dyDescent="0.25">
      <c r="A63" s="169"/>
      <c r="B63" s="163"/>
      <c r="C63" s="163"/>
      <c r="D63" s="163"/>
      <c r="E63" s="163"/>
      <c r="F63" s="163"/>
      <c r="G63" s="163"/>
      <c r="H63" s="163"/>
      <c r="I63" s="163"/>
      <c r="J63" s="163"/>
      <c r="K63" s="163"/>
      <c r="L63" s="163"/>
      <c r="M63" s="163"/>
      <c r="N63" s="163"/>
      <c r="O63" s="163"/>
      <c r="P63" s="163"/>
      <c r="Q63" s="163"/>
      <c r="R63" s="163"/>
      <c r="S63" s="163"/>
      <c r="T63" s="163"/>
      <c r="U63" s="163"/>
      <c r="V63" s="163"/>
      <c r="W63" s="163"/>
      <c r="X63" s="163"/>
      <c r="Y63" s="163"/>
      <c r="Z63" s="163"/>
      <c r="AA63" s="163"/>
      <c r="AB63" s="163"/>
      <c r="AC63" s="163"/>
      <c r="AD63" s="163"/>
      <c r="AE63" s="163"/>
      <c r="AF63" s="163"/>
      <c r="AG63" s="163"/>
      <c r="AH63" s="163"/>
      <c r="AI63" s="173"/>
    </row>
    <row r="64" spans="1:35" ht="15" customHeight="1" x14ac:dyDescent="0.25">
      <c r="A64" s="169"/>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c r="AI64" s="173"/>
    </row>
    <row r="65" spans="1:35" ht="15" customHeight="1" x14ac:dyDescent="0.25">
      <c r="A65" s="169"/>
      <c r="B65" s="163"/>
      <c r="C65" s="163"/>
      <c r="D65" s="163"/>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73"/>
    </row>
    <row r="66" spans="1:35" ht="15" customHeight="1" x14ac:dyDescent="0.25">
      <c r="A66" s="169"/>
      <c r="B66" s="163"/>
      <c r="C66" s="163"/>
      <c r="D66" s="163"/>
      <c r="E66" s="163"/>
      <c r="F66" s="163"/>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c r="AD66" s="163"/>
      <c r="AE66" s="163"/>
      <c r="AF66" s="163"/>
      <c r="AG66" s="163"/>
      <c r="AH66" s="163"/>
      <c r="AI66" s="173"/>
    </row>
    <row r="67" spans="1:35" ht="15" customHeight="1" x14ac:dyDescent="0.25">
      <c r="A67" s="169"/>
      <c r="B67" s="163"/>
      <c r="C67" s="163"/>
      <c r="D67" s="163"/>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c r="AD67" s="163"/>
      <c r="AE67" s="163"/>
      <c r="AF67" s="163"/>
      <c r="AG67" s="163"/>
      <c r="AH67" s="163"/>
      <c r="AI67" s="173"/>
    </row>
    <row r="68" spans="1:35" ht="15" customHeight="1" x14ac:dyDescent="0.25">
      <c r="A68" s="169"/>
      <c r="B68" s="163"/>
      <c r="C68" s="163"/>
      <c r="D68" s="163"/>
      <c r="E68" s="163"/>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163"/>
      <c r="AD68" s="163"/>
      <c r="AE68" s="163"/>
      <c r="AF68" s="163"/>
      <c r="AG68" s="163"/>
      <c r="AH68" s="163"/>
      <c r="AI68" s="173"/>
    </row>
    <row r="69" spans="1:35" ht="15" customHeight="1" x14ac:dyDescent="0.25">
      <c r="A69" s="169"/>
      <c r="B69" s="163"/>
      <c r="C69" s="163"/>
      <c r="D69" s="163"/>
      <c r="E69" s="163"/>
      <c r="F69" s="163"/>
      <c r="G69" s="163"/>
      <c r="H69" s="163"/>
      <c r="I69" s="163"/>
      <c r="J69" s="163"/>
      <c r="K69" s="163"/>
      <c r="L69" s="163"/>
      <c r="M69" s="163"/>
      <c r="N69" s="163"/>
      <c r="O69" s="163"/>
      <c r="P69" s="163"/>
      <c r="Q69" s="163"/>
      <c r="R69" s="163"/>
      <c r="S69" s="163"/>
      <c r="T69" s="163"/>
      <c r="U69" s="163"/>
      <c r="V69" s="163"/>
      <c r="W69" s="163"/>
      <c r="X69" s="163"/>
      <c r="Y69" s="163"/>
      <c r="Z69" s="163"/>
      <c r="AA69" s="163"/>
      <c r="AB69" s="163"/>
      <c r="AC69" s="163"/>
      <c r="AD69" s="163"/>
      <c r="AE69" s="163"/>
      <c r="AF69" s="163"/>
      <c r="AG69" s="163"/>
      <c r="AH69" s="163"/>
      <c r="AI69" s="173"/>
    </row>
    <row r="70" spans="1:35" ht="15" customHeight="1" x14ac:dyDescent="0.25">
      <c r="A70" s="169"/>
      <c r="B70" s="163"/>
      <c r="C70" s="163"/>
      <c r="D70" s="163"/>
      <c r="E70" s="163"/>
      <c r="F70" s="163"/>
      <c r="G70" s="163"/>
      <c r="H70" s="163"/>
      <c r="I70" s="163"/>
      <c r="J70" s="163"/>
      <c r="K70" s="163"/>
      <c r="L70" s="163"/>
      <c r="M70" s="163"/>
      <c r="N70" s="163"/>
      <c r="O70" s="163"/>
      <c r="P70" s="163"/>
      <c r="Q70" s="163"/>
      <c r="R70" s="163"/>
      <c r="S70" s="163"/>
      <c r="T70" s="163"/>
      <c r="U70" s="163"/>
      <c r="V70" s="163"/>
      <c r="W70" s="163"/>
      <c r="X70" s="163"/>
      <c r="Y70" s="163"/>
      <c r="Z70" s="163"/>
      <c r="AA70" s="163"/>
      <c r="AB70" s="163"/>
      <c r="AC70" s="163"/>
      <c r="AD70" s="163"/>
      <c r="AE70" s="163"/>
      <c r="AF70" s="163"/>
      <c r="AG70" s="163"/>
      <c r="AH70" s="163"/>
      <c r="AI70" s="173"/>
    </row>
    <row r="71" spans="1:35" ht="15" customHeight="1" x14ac:dyDescent="0.25">
      <c r="A71" s="169"/>
      <c r="B71" s="163"/>
      <c r="C71" s="163"/>
      <c r="D71" s="163"/>
      <c r="E71" s="163"/>
      <c r="F71" s="163"/>
      <c r="G71" s="163"/>
      <c r="H71" s="163"/>
      <c r="I71" s="163"/>
      <c r="J71" s="163"/>
      <c r="K71" s="163"/>
      <c r="L71" s="163"/>
      <c r="M71" s="163"/>
      <c r="N71" s="163"/>
      <c r="O71" s="163"/>
      <c r="P71" s="163"/>
      <c r="Q71" s="163"/>
      <c r="R71" s="163"/>
      <c r="S71" s="163"/>
      <c r="T71" s="163"/>
      <c r="U71" s="163"/>
      <c r="V71" s="163"/>
      <c r="W71" s="163"/>
      <c r="X71" s="163"/>
      <c r="Y71" s="163"/>
      <c r="Z71" s="163"/>
      <c r="AA71" s="163"/>
      <c r="AB71" s="163"/>
      <c r="AC71" s="163"/>
      <c r="AD71" s="163"/>
      <c r="AE71" s="163"/>
      <c r="AF71" s="163"/>
      <c r="AG71" s="163"/>
      <c r="AH71" s="163"/>
      <c r="AI71" s="173"/>
    </row>
    <row r="72" spans="1:35" ht="15" customHeight="1" x14ac:dyDescent="0.25">
      <c r="A72" s="169"/>
      <c r="B72" s="163"/>
      <c r="C72" s="163"/>
      <c r="D72" s="163"/>
      <c r="E72" s="163"/>
      <c r="F72" s="163"/>
      <c r="G72" s="163"/>
      <c r="H72" s="163"/>
      <c r="I72" s="163"/>
      <c r="J72" s="163"/>
      <c r="K72" s="163"/>
      <c r="L72" s="163"/>
      <c r="M72" s="163"/>
      <c r="N72" s="163"/>
      <c r="O72" s="163"/>
      <c r="P72" s="163"/>
      <c r="Q72" s="163"/>
      <c r="R72" s="163"/>
      <c r="S72" s="163"/>
      <c r="T72" s="163"/>
      <c r="U72" s="163"/>
      <c r="V72" s="163"/>
      <c r="W72" s="163"/>
      <c r="X72" s="163"/>
      <c r="Y72" s="163"/>
      <c r="Z72" s="163"/>
      <c r="AA72" s="163"/>
      <c r="AB72" s="163"/>
      <c r="AC72" s="163"/>
      <c r="AD72" s="163"/>
      <c r="AE72" s="163"/>
      <c r="AF72" s="163"/>
      <c r="AG72" s="163"/>
      <c r="AH72" s="163"/>
      <c r="AI72" s="173"/>
    </row>
    <row r="73" spans="1:35" ht="15" customHeight="1" x14ac:dyDescent="0.25">
      <c r="A73" s="169"/>
      <c r="B73" s="163"/>
      <c r="C73" s="163"/>
      <c r="D73" s="163"/>
      <c r="E73" s="163"/>
      <c r="F73" s="163"/>
      <c r="G73" s="163"/>
      <c r="H73" s="163"/>
      <c r="I73" s="163"/>
      <c r="J73" s="163"/>
      <c r="K73" s="163"/>
      <c r="L73" s="163"/>
      <c r="M73" s="163"/>
      <c r="N73" s="163"/>
      <c r="O73" s="163"/>
      <c r="P73" s="163"/>
      <c r="Q73" s="163"/>
      <c r="R73" s="163"/>
      <c r="S73" s="163"/>
      <c r="T73" s="163"/>
      <c r="U73" s="163"/>
      <c r="V73" s="163"/>
      <c r="W73" s="163"/>
      <c r="X73" s="163"/>
      <c r="Y73" s="163"/>
      <c r="Z73" s="163"/>
      <c r="AA73" s="163"/>
      <c r="AB73" s="163"/>
      <c r="AC73" s="163"/>
      <c r="AD73" s="163"/>
      <c r="AE73" s="163"/>
      <c r="AF73" s="163"/>
      <c r="AG73" s="163"/>
      <c r="AH73" s="163"/>
      <c r="AI73" s="173"/>
    </row>
    <row r="74" spans="1:35" ht="15" customHeight="1" x14ac:dyDescent="0.25">
      <c r="A74" s="169"/>
      <c r="B74" s="163"/>
      <c r="C74" s="163"/>
      <c r="D74" s="163"/>
      <c r="E74" s="163"/>
      <c r="F74" s="163"/>
      <c r="G74" s="163"/>
      <c r="H74" s="163"/>
      <c r="I74" s="163"/>
      <c r="J74" s="163"/>
      <c r="K74" s="163"/>
      <c r="L74" s="163"/>
      <c r="M74" s="163"/>
      <c r="N74" s="163"/>
      <c r="O74" s="163"/>
      <c r="P74" s="163"/>
      <c r="Q74" s="163"/>
      <c r="R74" s="163"/>
      <c r="S74" s="163"/>
      <c r="T74" s="163"/>
      <c r="U74" s="163"/>
      <c r="V74" s="163"/>
      <c r="W74" s="163"/>
      <c r="X74" s="163"/>
      <c r="Y74" s="163"/>
      <c r="Z74" s="163"/>
      <c r="AA74" s="163"/>
      <c r="AB74" s="163"/>
      <c r="AC74" s="163"/>
      <c r="AD74" s="163"/>
      <c r="AE74" s="163"/>
      <c r="AF74" s="163"/>
      <c r="AG74" s="163"/>
      <c r="AH74" s="163"/>
      <c r="AI74" s="173"/>
    </row>
    <row r="75" spans="1:35" ht="15" customHeight="1" x14ac:dyDescent="0.25">
      <c r="A75" s="169"/>
      <c r="B75" s="163"/>
      <c r="C75" s="163"/>
      <c r="D75" s="163"/>
      <c r="E75" s="163"/>
      <c r="F75" s="163"/>
      <c r="G75" s="163"/>
      <c r="H75" s="163"/>
      <c r="I75" s="163"/>
      <c r="J75" s="163"/>
      <c r="K75" s="163"/>
      <c r="L75" s="163"/>
      <c r="M75" s="163"/>
      <c r="N75" s="163"/>
      <c r="O75" s="163"/>
      <c r="P75" s="163"/>
      <c r="Q75" s="163"/>
      <c r="R75" s="163"/>
      <c r="S75" s="163"/>
      <c r="T75" s="163"/>
      <c r="U75" s="163"/>
      <c r="V75" s="163"/>
      <c r="W75" s="163"/>
      <c r="X75" s="163"/>
      <c r="Y75" s="163"/>
      <c r="Z75" s="163"/>
      <c r="AA75" s="163"/>
      <c r="AB75" s="163"/>
      <c r="AC75" s="163"/>
      <c r="AD75" s="163"/>
      <c r="AE75" s="163"/>
      <c r="AF75" s="163"/>
      <c r="AG75" s="163"/>
      <c r="AH75" s="163"/>
      <c r="AI75" s="173"/>
    </row>
    <row r="76" spans="1:35" ht="15" customHeight="1" x14ac:dyDescent="0.25">
      <c r="A76" s="169"/>
      <c r="B76" s="163"/>
      <c r="C76" s="163"/>
      <c r="D76" s="163"/>
      <c r="E76" s="163"/>
      <c r="F76" s="163"/>
      <c r="G76" s="163"/>
      <c r="H76" s="163"/>
      <c r="I76" s="163"/>
      <c r="J76" s="163"/>
      <c r="K76" s="163"/>
      <c r="L76" s="163"/>
      <c r="M76" s="163"/>
      <c r="N76" s="163"/>
      <c r="O76" s="163"/>
      <c r="P76" s="163"/>
      <c r="Q76" s="163"/>
      <c r="R76" s="163"/>
      <c r="S76" s="163"/>
      <c r="T76" s="163"/>
      <c r="U76" s="163"/>
      <c r="V76" s="163"/>
      <c r="W76" s="163"/>
      <c r="X76" s="163"/>
      <c r="Y76" s="163"/>
      <c r="Z76" s="163"/>
      <c r="AA76" s="163"/>
      <c r="AB76" s="163"/>
      <c r="AC76" s="163"/>
      <c r="AD76" s="163"/>
      <c r="AE76" s="163"/>
      <c r="AF76" s="163"/>
      <c r="AG76" s="163"/>
      <c r="AH76" s="163"/>
      <c r="AI76" s="173"/>
    </row>
    <row r="77" spans="1:35" ht="15" customHeight="1" x14ac:dyDescent="0.25">
      <c r="A77" s="169"/>
      <c r="B77" s="163"/>
      <c r="C77" s="163"/>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73"/>
    </row>
    <row r="78" spans="1:35" ht="15" customHeight="1" x14ac:dyDescent="0.25">
      <c r="A78" s="169"/>
      <c r="B78" s="163"/>
      <c r="C78" s="163"/>
      <c r="D78" s="163"/>
      <c r="E78" s="163"/>
      <c r="F78" s="163"/>
      <c r="G78" s="163"/>
      <c r="H78" s="163"/>
      <c r="I78" s="163"/>
      <c r="J78" s="163"/>
      <c r="K78" s="163"/>
      <c r="L78" s="163"/>
      <c r="M78" s="163"/>
      <c r="N78" s="163"/>
      <c r="O78" s="163"/>
      <c r="P78" s="163"/>
      <c r="Q78" s="163"/>
      <c r="R78" s="163"/>
      <c r="S78" s="163"/>
      <c r="T78" s="163"/>
      <c r="U78" s="163"/>
      <c r="V78" s="163"/>
      <c r="W78" s="163"/>
      <c r="X78" s="163"/>
      <c r="Y78" s="163"/>
      <c r="Z78" s="163"/>
      <c r="AA78" s="163"/>
      <c r="AB78" s="163"/>
      <c r="AC78" s="163"/>
      <c r="AD78" s="163"/>
      <c r="AE78" s="163"/>
      <c r="AF78" s="163"/>
      <c r="AG78" s="163"/>
      <c r="AH78" s="163"/>
      <c r="AI78" s="173"/>
    </row>
    <row r="79" spans="1:35" ht="15" customHeight="1" x14ac:dyDescent="0.25">
      <c r="A79" s="169"/>
      <c r="B79" s="163"/>
      <c r="C79" s="163"/>
      <c r="D79" s="163"/>
      <c r="E79" s="163"/>
      <c r="F79" s="163"/>
      <c r="G79" s="163"/>
      <c r="H79" s="163"/>
      <c r="I79" s="163"/>
      <c r="J79" s="163"/>
      <c r="K79" s="163"/>
      <c r="L79" s="163"/>
      <c r="M79" s="163"/>
      <c r="N79" s="163"/>
      <c r="O79" s="163"/>
      <c r="P79" s="163"/>
      <c r="Q79" s="163"/>
      <c r="R79" s="163"/>
      <c r="S79" s="163"/>
      <c r="T79" s="163"/>
      <c r="U79" s="163"/>
      <c r="V79" s="163"/>
      <c r="W79" s="163"/>
      <c r="X79" s="163"/>
      <c r="Y79" s="163"/>
      <c r="Z79" s="163"/>
      <c r="AA79" s="163"/>
      <c r="AB79" s="163"/>
      <c r="AC79" s="163"/>
      <c r="AD79" s="163"/>
      <c r="AE79" s="163"/>
      <c r="AF79" s="163"/>
      <c r="AG79" s="163"/>
      <c r="AH79" s="163"/>
      <c r="AI79" s="173"/>
    </row>
    <row r="80" spans="1:35" ht="15" customHeight="1" x14ac:dyDescent="0.25">
      <c r="A80" s="169"/>
      <c r="B80" s="163"/>
      <c r="C80" s="163"/>
      <c r="D80" s="163"/>
      <c r="E80" s="163"/>
      <c r="F80" s="163"/>
      <c r="G80" s="163"/>
      <c r="H80" s="163"/>
      <c r="I80" s="163"/>
      <c r="J80" s="163"/>
      <c r="K80" s="163"/>
      <c r="L80" s="163"/>
      <c r="M80" s="163"/>
      <c r="N80" s="163"/>
      <c r="O80" s="163"/>
      <c r="P80" s="163"/>
      <c r="Q80" s="163"/>
      <c r="R80" s="163"/>
      <c r="S80" s="163"/>
      <c r="T80" s="163"/>
      <c r="U80" s="163"/>
      <c r="V80" s="163"/>
      <c r="W80" s="163"/>
      <c r="X80" s="163"/>
      <c r="Y80" s="163"/>
      <c r="Z80" s="163"/>
      <c r="AA80" s="163"/>
      <c r="AB80" s="163"/>
      <c r="AC80" s="163"/>
      <c r="AD80" s="163"/>
      <c r="AE80" s="163"/>
      <c r="AF80" s="163"/>
      <c r="AG80" s="163"/>
      <c r="AH80" s="163"/>
      <c r="AI80" s="173"/>
    </row>
    <row r="81" spans="1:35" ht="15" customHeight="1" x14ac:dyDescent="0.25">
      <c r="A81" s="169"/>
      <c r="B81" s="163"/>
      <c r="C81" s="163"/>
      <c r="D81" s="163"/>
      <c r="E81" s="163"/>
      <c r="F81" s="163"/>
      <c r="G81" s="163"/>
      <c r="H81" s="163"/>
      <c r="I81" s="163"/>
      <c r="J81" s="163"/>
      <c r="K81" s="163"/>
      <c r="L81" s="163"/>
      <c r="M81" s="163"/>
      <c r="N81" s="163"/>
      <c r="O81" s="163"/>
      <c r="P81" s="163"/>
      <c r="Q81" s="163"/>
      <c r="R81" s="163"/>
      <c r="S81" s="163"/>
      <c r="T81" s="163"/>
      <c r="U81" s="163"/>
      <c r="V81" s="163"/>
      <c r="W81" s="163"/>
      <c r="X81" s="163"/>
      <c r="Y81" s="163"/>
      <c r="Z81" s="163"/>
      <c r="AA81" s="163"/>
      <c r="AB81" s="163"/>
      <c r="AC81" s="163"/>
      <c r="AD81" s="163"/>
      <c r="AE81" s="163"/>
      <c r="AF81" s="163"/>
      <c r="AG81" s="163"/>
      <c r="AH81" s="163"/>
      <c r="AI81" s="173"/>
    </row>
    <row r="82" spans="1:35" ht="15" customHeight="1" x14ac:dyDescent="0.25">
      <c r="A82" s="169"/>
      <c r="B82" s="163"/>
      <c r="C82" s="163"/>
      <c r="D82" s="163"/>
      <c r="E82" s="163"/>
      <c r="F82" s="163"/>
      <c r="G82" s="163"/>
      <c r="H82" s="163"/>
      <c r="I82" s="163"/>
      <c r="J82" s="163"/>
      <c r="K82" s="163"/>
      <c r="L82" s="163"/>
      <c r="M82" s="163"/>
      <c r="N82" s="163"/>
      <c r="O82" s="163"/>
      <c r="P82" s="163"/>
      <c r="Q82" s="163"/>
      <c r="R82" s="163"/>
      <c r="S82" s="163"/>
      <c r="T82" s="163"/>
      <c r="U82" s="163"/>
      <c r="V82" s="163"/>
      <c r="W82" s="163"/>
      <c r="X82" s="163"/>
      <c r="Y82" s="163"/>
      <c r="Z82" s="163"/>
      <c r="AA82" s="163"/>
      <c r="AB82" s="163"/>
      <c r="AC82" s="163"/>
      <c r="AD82" s="163"/>
      <c r="AE82" s="163"/>
      <c r="AF82" s="163"/>
      <c r="AG82" s="163"/>
      <c r="AH82" s="163"/>
      <c r="AI82" s="173"/>
    </row>
    <row r="83" spans="1:35" ht="15" customHeight="1" x14ac:dyDescent="0.25">
      <c r="A83" s="169"/>
      <c r="B83" s="163"/>
      <c r="C83" s="163"/>
      <c r="D83" s="163"/>
      <c r="E83" s="163"/>
      <c r="F83" s="163"/>
      <c r="G83" s="163"/>
      <c r="H83" s="163"/>
      <c r="I83" s="163"/>
      <c r="J83" s="163"/>
      <c r="K83" s="163"/>
      <c r="L83" s="163"/>
      <c r="M83" s="163"/>
      <c r="N83" s="163"/>
      <c r="O83" s="163"/>
      <c r="P83" s="163"/>
      <c r="Q83" s="163"/>
      <c r="R83" s="163"/>
      <c r="S83" s="163"/>
      <c r="T83" s="163"/>
      <c r="U83" s="163"/>
      <c r="V83" s="163"/>
      <c r="W83" s="163"/>
      <c r="X83" s="163"/>
      <c r="Y83" s="163"/>
      <c r="Z83" s="163"/>
      <c r="AA83" s="163"/>
      <c r="AB83" s="163"/>
      <c r="AC83" s="163"/>
      <c r="AD83" s="163"/>
      <c r="AE83" s="163"/>
      <c r="AF83" s="163"/>
      <c r="AG83" s="163"/>
      <c r="AH83" s="163"/>
      <c r="AI83" s="173"/>
    </row>
    <row r="84" spans="1:35" ht="15" customHeight="1" x14ac:dyDescent="0.25">
      <c r="A84" s="169"/>
      <c r="B84" s="163"/>
      <c r="C84" s="163"/>
      <c r="D84" s="163"/>
      <c r="E84" s="163"/>
      <c r="F84" s="163"/>
      <c r="G84" s="163"/>
      <c r="H84" s="163"/>
      <c r="I84" s="163"/>
      <c r="J84" s="163"/>
      <c r="K84" s="163"/>
      <c r="L84" s="163"/>
      <c r="M84" s="163"/>
      <c r="N84" s="163"/>
      <c r="O84" s="163"/>
      <c r="P84" s="163"/>
      <c r="Q84" s="163"/>
      <c r="R84" s="163"/>
      <c r="S84" s="163"/>
      <c r="T84" s="163"/>
      <c r="U84" s="163"/>
      <c r="V84" s="163"/>
      <c r="W84" s="163"/>
      <c r="X84" s="163"/>
      <c r="Y84" s="163"/>
      <c r="Z84" s="163"/>
      <c r="AA84" s="163"/>
      <c r="AB84" s="163"/>
      <c r="AC84" s="163"/>
      <c r="AD84" s="163"/>
      <c r="AE84" s="163"/>
      <c r="AF84" s="163"/>
      <c r="AG84" s="163"/>
      <c r="AH84" s="163"/>
      <c r="AI84" s="173"/>
    </row>
    <row r="85" spans="1:35" ht="15" customHeight="1" x14ac:dyDescent="0.25">
      <c r="A85" s="169"/>
      <c r="B85" s="163"/>
      <c r="C85" s="163"/>
      <c r="D85" s="163"/>
      <c r="E85" s="163"/>
      <c r="F85" s="163"/>
      <c r="G85" s="163"/>
      <c r="H85" s="163"/>
      <c r="I85" s="163"/>
      <c r="J85" s="163"/>
      <c r="K85" s="163"/>
      <c r="L85" s="163"/>
      <c r="M85" s="163"/>
      <c r="N85" s="163"/>
      <c r="O85" s="163"/>
      <c r="P85" s="163"/>
      <c r="Q85" s="163"/>
      <c r="R85" s="163"/>
      <c r="S85" s="163"/>
      <c r="T85" s="163"/>
      <c r="U85" s="163"/>
      <c r="V85" s="163"/>
      <c r="W85" s="163"/>
      <c r="X85" s="163"/>
      <c r="Y85" s="163"/>
      <c r="Z85" s="163"/>
      <c r="AA85" s="163"/>
      <c r="AB85" s="163"/>
      <c r="AC85" s="163"/>
      <c r="AD85" s="163"/>
      <c r="AE85" s="163"/>
      <c r="AF85" s="163"/>
      <c r="AG85" s="163"/>
      <c r="AH85" s="163"/>
      <c r="AI85" s="173"/>
    </row>
    <row r="86" spans="1:35" ht="15" customHeight="1" x14ac:dyDescent="0.25">
      <c r="A86" s="169"/>
      <c r="B86" s="163"/>
      <c r="C86" s="163"/>
      <c r="D86" s="163"/>
      <c r="E86" s="163"/>
      <c r="F86" s="163"/>
      <c r="G86" s="163"/>
      <c r="H86" s="163"/>
      <c r="I86" s="163"/>
      <c r="J86" s="163"/>
      <c r="K86" s="163"/>
      <c r="L86" s="163"/>
      <c r="M86" s="163"/>
      <c r="N86" s="163"/>
      <c r="O86" s="163"/>
      <c r="P86" s="163"/>
      <c r="Q86" s="163"/>
      <c r="R86" s="163"/>
      <c r="S86" s="163"/>
      <c r="T86" s="163"/>
      <c r="U86" s="163"/>
      <c r="V86" s="163"/>
      <c r="W86" s="163"/>
      <c r="X86" s="163"/>
      <c r="Y86" s="163"/>
      <c r="Z86" s="163"/>
      <c r="AA86" s="163"/>
      <c r="AB86" s="163"/>
      <c r="AC86" s="163"/>
      <c r="AD86" s="163"/>
      <c r="AE86" s="163"/>
      <c r="AF86" s="163"/>
      <c r="AG86" s="163"/>
      <c r="AH86" s="163"/>
      <c r="AI86" s="173"/>
    </row>
    <row r="87" spans="1:35" ht="15" customHeight="1" x14ac:dyDescent="0.25">
      <c r="A87" s="169"/>
      <c r="B87" s="163"/>
      <c r="C87" s="163"/>
      <c r="D87" s="163"/>
      <c r="E87" s="163"/>
      <c r="F87" s="163"/>
      <c r="G87" s="163"/>
      <c r="H87" s="163"/>
      <c r="I87" s="163"/>
      <c r="J87" s="163"/>
      <c r="K87" s="163"/>
      <c r="L87" s="163"/>
      <c r="M87" s="163"/>
      <c r="N87" s="163"/>
      <c r="O87" s="163"/>
      <c r="P87" s="163"/>
      <c r="Q87" s="163"/>
      <c r="R87" s="163"/>
      <c r="S87" s="163"/>
      <c r="T87" s="163"/>
      <c r="U87" s="163"/>
      <c r="V87" s="163"/>
      <c r="W87" s="163"/>
      <c r="X87" s="163"/>
      <c r="Y87" s="163"/>
      <c r="Z87" s="163"/>
      <c r="AA87" s="163"/>
      <c r="AB87" s="163"/>
      <c r="AC87" s="163"/>
      <c r="AD87" s="163"/>
      <c r="AE87" s="163"/>
      <c r="AF87" s="163"/>
      <c r="AG87" s="163"/>
      <c r="AH87" s="163"/>
      <c r="AI87" s="173"/>
    </row>
    <row r="88" spans="1:35" ht="15" customHeight="1" x14ac:dyDescent="0.25">
      <c r="A88" s="169"/>
      <c r="B88" s="163"/>
      <c r="C88" s="163"/>
      <c r="D88" s="163"/>
      <c r="E88" s="163"/>
      <c r="F88" s="163"/>
      <c r="G88" s="163"/>
      <c r="H88" s="163"/>
      <c r="I88" s="163"/>
      <c r="J88" s="163"/>
      <c r="K88" s="163"/>
      <c r="L88" s="163"/>
      <c r="M88" s="163"/>
      <c r="N88" s="163"/>
      <c r="O88" s="163"/>
      <c r="P88" s="163"/>
      <c r="Q88" s="163"/>
      <c r="R88" s="163"/>
      <c r="S88" s="163"/>
      <c r="T88" s="163"/>
      <c r="U88" s="163"/>
      <c r="V88" s="163"/>
      <c r="W88" s="163"/>
      <c r="X88" s="163"/>
      <c r="Y88" s="163"/>
      <c r="Z88" s="163"/>
      <c r="AA88" s="163"/>
      <c r="AB88" s="163"/>
      <c r="AC88" s="163"/>
      <c r="AD88" s="163"/>
      <c r="AE88" s="163"/>
      <c r="AF88" s="163"/>
      <c r="AG88" s="163"/>
      <c r="AH88" s="163"/>
      <c r="AI88" s="173"/>
    </row>
    <row r="89" spans="1:35" ht="15" customHeight="1" x14ac:dyDescent="0.25">
      <c r="A89" s="169"/>
      <c r="B89" s="163"/>
      <c r="C89" s="163"/>
      <c r="D89" s="163"/>
      <c r="E89" s="163"/>
      <c r="F89" s="163"/>
      <c r="G89" s="163"/>
      <c r="H89" s="163"/>
      <c r="I89" s="163"/>
      <c r="J89" s="163"/>
      <c r="K89" s="163"/>
      <c r="L89" s="163"/>
      <c r="M89" s="163"/>
      <c r="N89" s="163"/>
      <c r="O89" s="163"/>
      <c r="P89" s="163"/>
      <c r="Q89" s="163"/>
      <c r="R89" s="163"/>
      <c r="S89" s="163"/>
      <c r="T89" s="163"/>
      <c r="U89" s="163"/>
      <c r="V89" s="163"/>
      <c r="W89" s="163"/>
      <c r="X89" s="163"/>
      <c r="Y89" s="163"/>
      <c r="Z89" s="163"/>
      <c r="AA89" s="163"/>
      <c r="AB89" s="163"/>
      <c r="AC89" s="163"/>
      <c r="AD89" s="163"/>
      <c r="AE89" s="163"/>
      <c r="AF89" s="163"/>
      <c r="AG89" s="163"/>
      <c r="AH89" s="163"/>
      <c r="AI89" s="173"/>
    </row>
    <row r="90" spans="1:35" ht="15" customHeight="1" x14ac:dyDescent="0.25">
      <c r="A90" s="169"/>
      <c r="B90" s="163"/>
      <c r="C90" s="163"/>
      <c r="D90" s="163"/>
      <c r="E90" s="163"/>
      <c r="F90" s="163"/>
      <c r="G90" s="163"/>
      <c r="H90" s="163"/>
      <c r="I90" s="163"/>
      <c r="J90" s="163"/>
      <c r="K90" s="163"/>
      <c r="L90" s="163"/>
      <c r="M90" s="163"/>
      <c r="N90" s="163"/>
      <c r="O90" s="163"/>
      <c r="P90" s="163"/>
      <c r="Q90" s="163"/>
      <c r="R90" s="163"/>
      <c r="S90" s="163"/>
      <c r="T90" s="163"/>
      <c r="U90" s="163"/>
      <c r="V90" s="163"/>
      <c r="W90" s="163"/>
      <c r="X90" s="163"/>
      <c r="Y90" s="163"/>
      <c r="Z90" s="163"/>
      <c r="AA90" s="163"/>
      <c r="AB90" s="163"/>
      <c r="AC90" s="163"/>
      <c r="AD90" s="163"/>
      <c r="AE90" s="163"/>
      <c r="AF90" s="163"/>
      <c r="AG90" s="163"/>
      <c r="AH90" s="163"/>
      <c r="AI90" s="173"/>
    </row>
    <row r="91" spans="1:35" ht="15" customHeight="1" x14ac:dyDescent="0.25">
      <c r="A91" s="169"/>
      <c r="B91" s="163"/>
      <c r="C91" s="163"/>
      <c r="D91" s="163"/>
      <c r="E91" s="163"/>
      <c r="F91" s="163"/>
      <c r="G91" s="163"/>
      <c r="H91" s="163"/>
      <c r="I91" s="163"/>
      <c r="J91" s="163"/>
      <c r="K91" s="163"/>
      <c r="L91" s="163"/>
      <c r="M91" s="163"/>
      <c r="N91" s="163"/>
      <c r="O91" s="163"/>
      <c r="P91" s="163"/>
      <c r="Q91" s="163"/>
      <c r="R91" s="163"/>
      <c r="S91" s="163"/>
      <c r="T91" s="163"/>
      <c r="U91" s="163"/>
      <c r="V91" s="163"/>
      <c r="W91" s="163"/>
      <c r="X91" s="163"/>
      <c r="Y91" s="163"/>
      <c r="Z91" s="163"/>
      <c r="AA91" s="163"/>
      <c r="AB91" s="163"/>
      <c r="AC91" s="163"/>
      <c r="AD91" s="163"/>
      <c r="AE91" s="163"/>
      <c r="AF91" s="163"/>
      <c r="AG91" s="163"/>
      <c r="AH91" s="163"/>
      <c r="AI91" s="173"/>
    </row>
    <row r="92" spans="1:35" ht="15" customHeight="1" x14ac:dyDescent="0.25">
      <c r="A92" s="169"/>
      <c r="B92" s="163"/>
      <c r="C92" s="163"/>
      <c r="D92" s="163"/>
      <c r="E92" s="163"/>
      <c r="F92" s="163"/>
      <c r="G92" s="163"/>
      <c r="H92" s="163"/>
      <c r="I92" s="163"/>
      <c r="J92" s="163"/>
      <c r="K92" s="163"/>
      <c r="L92" s="163"/>
      <c r="M92" s="163"/>
      <c r="N92" s="163"/>
      <c r="O92" s="163"/>
      <c r="P92" s="163"/>
      <c r="Q92" s="163"/>
      <c r="R92" s="163"/>
      <c r="S92" s="163"/>
      <c r="T92" s="163"/>
      <c r="U92" s="163"/>
      <c r="V92" s="163"/>
      <c r="W92" s="163"/>
      <c r="X92" s="163"/>
      <c r="Y92" s="163"/>
      <c r="Z92" s="163"/>
      <c r="AA92" s="163"/>
      <c r="AB92" s="163"/>
      <c r="AC92" s="163"/>
      <c r="AD92" s="163"/>
      <c r="AE92" s="163"/>
      <c r="AF92" s="163"/>
      <c r="AG92" s="163"/>
      <c r="AH92" s="163"/>
      <c r="AI92" s="173"/>
    </row>
    <row r="93" spans="1:35" ht="15" customHeight="1" x14ac:dyDescent="0.25">
      <c r="A93" s="170"/>
      <c r="B93" s="171"/>
      <c r="C93" s="171"/>
      <c r="D93" s="171"/>
      <c r="E93" s="171"/>
      <c r="F93" s="171"/>
      <c r="G93" s="171"/>
      <c r="H93" s="171"/>
      <c r="I93" s="171"/>
      <c r="J93" s="171"/>
      <c r="K93" s="171"/>
      <c r="L93" s="171"/>
      <c r="M93" s="171"/>
      <c r="N93" s="171"/>
      <c r="O93" s="171"/>
      <c r="P93" s="171"/>
      <c r="Q93" s="171"/>
      <c r="R93" s="171"/>
      <c r="S93" s="171"/>
      <c r="T93" s="171"/>
      <c r="U93" s="171"/>
      <c r="V93" s="171"/>
      <c r="W93" s="171"/>
      <c r="X93" s="171"/>
      <c r="Y93" s="171"/>
      <c r="Z93" s="171"/>
      <c r="AA93" s="171"/>
      <c r="AB93" s="171"/>
      <c r="AC93" s="171"/>
      <c r="AD93" s="171"/>
      <c r="AE93" s="171"/>
      <c r="AF93" s="171"/>
      <c r="AG93" s="171"/>
      <c r="AH93" s="171"/>
      <c r="AI93" s="173"/>
    </row>
  </sheetData>
  <mergeCells count="28">
    <mergeCell ref="L28:M28"/>
    <mergeCell ref="L35:M35"/>
    <mergeCell ref="L36:M36"/>
    <mergeCell ref="L37:M37"/>
    <mergeCell ref="L29:M29"/>
    <mergeCell ref="L30:M30"/>
    <mergeCell ref="L31:M31"/>
    <mergeCell ref="L32:M32"/>
    <mergeCell ref="L33:M33"/>
    <mergeCell ref="L34:M34"/>
    <mergeCell ref="B17:D17"/>
    <mergeCell ref="F17:G17"/>
    <mergeCell ref="K18:N18"/>
    <mergeCell ref="K22:N22"/>
    <mergeCell ref="K24:N24"/>
    <mergeCell ref="C18:D18"/>
    <mergeCell ref="F18:G18"/>
    <mergeCell ref="D5:O5"/>
    <mergeCell ref="D6:O6"/>
    <mergeCell ref="D7:O7"/>
    <mergeCell ref="B16:G16"/>
    <mergeCell ref="L16:M16"/>
    <mergeCell ref="J11:N11"/>
    <mergeCell ref="B1:C4"/>
    <mergeCell ref="D1:O1"/>
    <mergeCell ref="D2:O2"/>
    <mergeCell ref="D3:O3"/>
    <mergeCell ref="D4:O4"/>
  </mergeCells>
  <pageMargins left="3.9583300000000002E-2" right="3.9583300000000002E-2" top="0.157639" bottom="0.35416700000000001" header="0.51180599999999998" footer="0.51180599999999998"/>
  <pageSetup scale="92" orientation="portrait" r:id="rId1"/>
  <headerFooter>
    <oddFooter>&amp;C&amp;"Helvetica Neue,Regular"&amp;12&amp;K000000&amp;P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85"/>
  <sheetViews>
    <sheetView showGridLines="0" zoomScaleNormal="100" workbookViewId="0">
      <selection activeCell="C29" sqref="C29"/>
    </sheetView>
  </sheetViews>
  <sheetFormatPr baseColWidth="10" defaultColWidth="10.42578125" defaultRowHeight="15" customHeight="1" x14ac:dyDescent="0.25"/>
  <cols>
    <col min="1" max="1" width="1.28515625" style="1" customWidth="1"/>
    <col min="2" max="2" width="3" style="1" customWidth="1"/>
    <col min="3" max="3" width="10.42578125" style="1" customWidth="1"/>
    <col min="4" max="4" width="11.140625" style="1" customWidth="1"/>
    <col min="5" max="5" width="1.28515625" style="1" customWidth="1"/>
    <col min="6" max="7" width="10.42578125" style="1" customWidth="1"/>
    <col min="8" max="8" width="1.28515625" style="1" customWidth="1"/>
    <col min="9" max="9" width="7.42578125" style="1" customWidth="1"/>
    <col min="10" max="10" width="1.28515625" style="1" customWidth="1"/>
    <col min="11" max="11" width="2.85546875" style="1" customWidth="1"/>
    <col min="12" max="12" width="1.28515625" style="1" customWidth="1"/>
    <col min="13" max="13" width="10.42578125" style="1" customWidth="1"/>
    <col min="14" max="14" width="1.28515625" style="1" customWidth="1"/>
    <col min="15" max="15" width="10.42578125" style="1" customWidth="1"/>
    <col min="16" max="16" width="11.140625" style="1" customWidth="1"/>
    <col min="17" max="17" width="1.7109375" style="1" customWidth="1"/>
    <col min="18" max="33" width="10.42578125" style="1" customWidth="1"/>
    <col min="34" max="16384" width="10.42578125" style="1"/>
  </cols>
  <sheetData>
    <row r="1" spans="1:32" ht="19.5" customHeight="1" x14ac:dyDescent="0.25">
      <c r="A1" s="2"/>
      <c r="B1" s="352"/>
      <c r="C1" s="340"/>
      <c r="D1" s="257" t="s">
        <v>147</v>
      </c>
      <c r="E1" s="343"/>
      <c r="F1" s="343"/>
      <c r="G1" s="343"/>
      <c r="H1" s="343"/>
      <c r="I1" s="343"/>
      <c r="J1" s="343"/>
      <c r="K1" s="343"/>
      <c r="L1" s="343"/>
      <c r="M1" s="343"/>
      <c r="N1" s="343"/>
      <c r="O1" s="343"/>
      <c r="P1" s="352"/>
      <c r="Q1" s="340"/>
      <c r="R1" s="161"/>
      <c r="S1" s="161"/>
      <c r="T1" s="161"/>
      <c r="U1" s="161"/>
      <c r="V1" s="161"/>
      <c r="W1" s="161"/>
      <c r="X1" s="161"/>
      <c r="Y1" s="161"/>
      <c r="Z1" s="161"/>
      <c r="AA1" s="161"/>
      <c r="AB1" s="161"/>
      <c r="AC1" s="161"/>
      <c r="AD1" s="161"/>
      <c r="AE1" s="161"/>
      <c r="AF1" s="162"/>
    </row>
    <row r="2" spans="1:32" ht="15" customHeight="1" x14ac:dyDescent="0.25">
      <c r="A2" s="6"/>
      <c r="B2" s="352"/>
      <c r="C2" s="340"/>
      <c r="D2" s="259" t="s">
        <v>137</v>
      </c>
      <c r="E2" s="260"/>
      <c r="F2" s="260"/>
      <c r="G2" s="260"/>
      <c r="H2" s="260"/>
      <c r="I2" s="260"/>
      <c r="J2" s="260"/>
      <c r="K2" s="260"/>
      <c r="L2" s="260"/>
      <c r="M2" s="260"/>
      <c r="N2" s="260"/>
      <c r="O2" s="260"/>
      <c r="P2" s="352"/>
      <c r="Q2" s="340"/>
      <c r="R2" s="163"/>
      <c r="S2" s="163"/>
      <c r="T2" s="163"/>
      <c r="U2" s="163"/>
      <c r="V2" s="163"/>
      <c r="W2" s="163"/>
      <c r="X2" s="163"/>
      <c r="Y2" s="163"/>
      <c r="Z2" s="163"/>
      <c r="AA2" s="163"/>
      <c r="AB2" s="163"/>
      <c r="AC2" s="163"/>
      <c r="AD2" s="163"/>
      <c r="AE2" s="163"/>
      <c r="AF2" s="164"/>
    </row>
    <row r="3" spans="1:32" ht="15" customHeight="1" x14ac:dyDescent="0.25">
      <c r="A3" s="6"/>
      <c r="B3" s="352"/>
      <c r="C3" s="340"/>
      <c r="D3" s="261" t="s">
        <v>138</v>
      </c>
      <c r="E3" s="262"/>
      <c r="F3" s="262"/>
      <c r="G3" s="262"/>
      <c r="H3" s="262"/>
      <c r="I3" s="262"/>
      <c r="J3" s="262"/>
      <c r="K3" s="262"/>
      <c r="L3" s="262"/>
      <c r="M3" s="262"/>
      <c r="N3" s="262"/>
      <c r="O3" s="262"/>
      <c r="P3" s="352"/>
      <c r="Q3" s="340"/>
      <c r="R3" s="163"/>
      <c r="S3" s="163"/>
      <c r="T3" s="163"/>
      <c r="U3" s="163"/>
      <c r="V3" s="163"/>
      <c r="W3" s="163"/>
      <c r="X3" s="163"/>
      <c r="Y3" s="163"/>
      <c r="Z3" s="163"/>
      <c r="AA3" s="163"/>
      <c r="AB3" s="163"/>
      <c r="AC3" s="163"/>
      <c r="AD3" s="163"/>
      <c r="AE3" s="163"/>
      <c r="AF3" s="164"/>
    </row>
    <row r="4" spans="1:32" ht="15" customHeight="1" x14ac:dyDescent="0.25">
      <c r="A4" s="6"/>
      <c r="B4" s="353"/>
      <c r="C4" s="342"/>
      <c r="D4" s="372" t="s">
        <v>84</v>
      </c>
      <c r="E4" s="373"/>
      <c r="F4" s="373"/>
      <c r="G4" s="373"/>
      <c r="H4" s="373"/>
      <c r="I4" s="373"/>
      <c r="J4" s="373"/>
      <c r="K4" s="373"/>
      <c r="L4" s="373"/>
      <c r="M4" s="373"/>
      <c r="N4" s="373"/>
      <c r="O4" s="373"/>
      <c r="P4" s="353"/>
      <c r="Q4" s="342"/>
      <c r="R4" s="163"/>
      <c r="S4" s="163"/>
      <c r="T4" s="163"/>
      <c r="U4" s="163"/>
      <c r="V4" s="163"/>
      <c r="W4" s="163"/>
      <c r="X4" s="163"/>
      <c r="Y4" s="163"/>
      <c r="Z4" s="163"/>
      <c r="AA4" s="163"/>
      <c r="AB4" s="163"/>
      <c r="AC4" s="163"/>
      <c r="AD4" s="163"/>
      <c r="AE4" s="163"/>
      <c r="AF4" s="164"/>
    </row>
    <row r="5" spans="1:32" ht="15" customHeight="1" x14ac:dyDescent="0.25">
      <c r="A5" s="6"/>
      <c r="B5" s="7"/>
      <c r="C5" s="7"/>
      <c r="D5" s="259" t="s">
        <v>148</v>
      </c>
      <c r="E5" s="269"/>
      <c r="F5" s="269"/>
      <c r="G5" s="269"/>
      <c r="H5" s="269"/>
      <c r="I5" s="269"/>
      <c r="J5" s="269"/>
      <c r="K5" s="269"/>
      <c r="L5" s="269"/>
      <c r="M5" s="269"/>
      <c r="N5" s="269"/>
      <c r="O5" s="269"/>
      <c r="P5" s="7"/>
      <c r="Q5" s="7"/>
      <c r="R5" s="163"/>
      <c r="S5" s="163"/>
      <c r="T5" s="163"/>
      <c r="U5" s="163"/>
      <c r="V5" s="163"/>
      <c r="W5" s="163"/>
      <c r="X5" s="163"/>
      <c r="Y5" s="163"/>
      <c r="Z5" s="163"/>
      <c r="AA5" s="163"/>
      <c r="AB5" s="163"/>
      <c r="AC5" s="163"/>
      <c r="AD5" s="163"/>
      <c r="AE5" s="163"/>
      <c r="AF5" s="164"/>
    </row>
    <row r="6" spans="1:32" ht="15" customHeight="1" x14ac:dyDescent="0.25">
      <c r="A6" s="6"/>
      <c r="B6" s="7"/>
      <c r="C6" s="7"/>
      <c r="D6" s="364" t="s">
        <v>1</v>
      </c>
      <c r="E6" s="269"/>
      <c r="F6" s="269"/>
      <c r="G6" s="269"/>
      <c r="H6" s="269"/>
      <c r="I6" s="269"/>
      <c r="J6" s="269"/>
      <c r="K6" s="269"/>
      <c r="L6" s="269"/>
      <c r="M6" s="269"/>
      <c r="N6" s="269"/>
      <c r="O6" s="269"/>
      <c r="P6" s="7"/>
      <c r="Q6" s="7"/>
      <c r="R6" s="163"/>
      <c r="S6" s="163"/>
      <c r="T6" s="163"/>
      <c r="U6" s="163"/>
      <c r="V6" s="163"/>
      <c r="W6" s="163"/>
      <c r="X6" s="163"/>
      <c r="Y6" s="163"/>
      <c r="Z6" s="163"/>
      <c r="AA6" s="163"/>
      <c r="AB6" s="163"/>
      <c r="AC6" s="163"/>
      <c r="AD6" s="163"/>
      <c r="AE6" s="163"/>
      <c r="AF6" s="164"/>
    </row>
    <row r="7" spans="1:32" ht="15" customHeight="1" x14ac:dyDescent="0.25">
      <c r="A7" s="6"/>
      <c r="B7" s="7"/>
      <c r="C7" s="7"/>
      <c r="D7" s="270" t="s">
        <v>2</v>
      </c>
      <c r="E7" s="271"/>
      <c r="F7" s="271"/>
      <c r="G7" s="271"/>
      <c r="H7" s="271"/>
      <c r="I7" s="271"/>
      <c r="J7" s="271"/>
      <c r="K7" s="271"/>
      <c r="L7" s="271"/>
      <c r="M7" s="271"/>
      <c r="N7" s="271"/>
      <c r="O7" s="271"/>
      <c r="P7" s="7"/>
      <c r="Q7" s="7"/>
      <c r="R7" s="163"/>
      <c r="S7" s="163"/>
      <c r="T7" s="163"/>
      <c r="U7" s="163"/>
      <c r="V7" s="163"/>
      <c r="W7" s="163"/>
      <c r="X7" s="163"/>
      <c r="Y7" s="163"/>
      <c r="Z7" s="163"/>
      <c r="AA7" s="163"/>
      <c r="AB7" s="163"/>
      <c r="AC7" s="163"/>
      <c r="AD7" s="163"/>
      <c r="AE7" s="163"/>
      <c r="AF7" s="164"/>
    </row>
    <row r="8" spans="1:32" ht="8.1" customHeight="1" x14ac:dyDescent="0.25">
      <c r="A8" s="6"/>
      <c r="B8" s="7"/>
      <c r="C8" s="7"/>
      <c r="D8" s="7"/>
      <c r="E8" s="7"/>
      <c r="F8" s="7"/>
      <c r="G8" s="7"/>
      <c r="H8" s="7"/>
      <c r="I8" s="7"/>
      <c r="J8" s="7"/>
      <c r="K8" s="7"/>
      <c r="L8" s="7"/>
      <c r="M8" s="7"/>
      <c r="N8" s="7"/>
      <c r="O8" s="7"/>
      <c r="P8" s="7"/>
      <c r="Q8" s="7"/>
      <c r="R8" s="163"/>
      <c r="S8" s="163"/>
      <c r="T8" s="163"/>
      <c r="U8" s="163"/>
      <c r="V8" s="163"/>
      <c r="W8" s="163"/>
      <c r="X8" s="163"/>
      <c r="Y8" s="163"/>
      <c r="Z8" s="163"/>
      <c r="AA8" s="163"/>
      <c r="AB8" s="163"/>
      <c r="AC8" s="163"/>
      <c r="AD8" s="163"/>
      <c r="AE8" s="163"/>
      <c r="AF8" s="164"/>
    </row>
    <row r="9" spans="1:32" ht="8.1" customHeight="1" x14ac:dyDescent="0.25">
      <c r="A9" s="15"/>
      <c r="B9" s="16"/>
      <c r="C9" s="16"/>
      <c r="D9" s="16"/>
      <c r="E9" s="16"/>
      <c r="F9" s="16"/>
      <c r="G9" s="16"/>
      <c r="H9" s="16"/>
      <c r="I9" s="16"/>
      <c r="J9" s="16"/>
      <c r="K9" s="16"/>
      <c r="L9" s="16"/>
      <c r="M9" s="16"/>
      <c r="N9" s="16"/>
      <c r="O9" s="16"/>
      <c r="P9" s="16"/>
      <c r="Q9" s="16"/>
      <c r="R9" s="163"/>
      <c r="S9" s="163"/>
      <c r="T9" s="163"/>
      <c r="U9" s="163"/>
      <c r="V9" s="163"/>
      <c r="W9" s="163"/>
      <c r="X9" s="163"/>
      <c r="Y9" s="163"/>
      <c r="Z9" s="163"/>
      <c r="AA9" s="163"/>
      <c r="AB9" s="163"/>
      <c r="AC9" s="163"/>
      <c r="AD9" s="163"/>
      <c r="AE9" s="163"/>
      <c r="AF9" s="164"/>
    </row>
    <row r="10" spans="1:32" ht="11.25" customHeight="1" x14ac:dyDescent="0.25">
      <c r="A10" s="15"/>
      <c r="B10" s="16"/>
      <c r="C10" s="24" t="s">
        <v>3</v>
      </c>
      <c r="D10" s="16"/>
      <c r="E10" s="16"/>
      <c r="F10" s="16"/>
      <c r="G10" s="16"/>
      <c r="H10" s="16"/>
      <c r="I10" s="16"/>
      <c r="J10" s="24" t="s">
        <v>4</v>
      </c>
      <c r="K10" s="16"/>
      <c r="L10" s="16"/>
      <c r="M10" s="176"/>
      <c r="N10" s="176"/>
      <c r="O10" s="16"/>
      <c r="P10" s="16"/>
      <c r="Q10" s="16"/>
      <c r="R10" s="163"/>
      <c r="S10" s="163"/>
      <c r="T10" s="163"/>
      <c r="U10" s="163"/>
      <c r="V10" s="163"/>
      <c r="W10" s="163"/>
      <c r="X10" s="163"/>
      <c r="Y10" s="163"/>
      <c r="Z10" s="163"/>
      <c r="AA10" s="163"/>
      <c r="AB10" s="163"/>
      <c r="AC10" s="163"/>
      <c r="AD10" s="163"/>
      <c r="AE10" s="163"/>
      <c r="AF10" s="164"/>
    </row>
    <row r="11" spans="1:32" ht="12.75" customHeight="1" x14ac:dyDescent="0.25">
      <c r="A11" s="15"/>
      <c r="B11" s="25"/>
      <c r="C11" s="357" t="str">
        <f>IF('Teams logistical needs'!B11=0,"",'Teams logistical needs'!B11)</f>
        <v/>
      </c>
      <c r="D11" s="355"/>
      <c r="E11" s="355"/>
      <c r="F11" s="355"/>
      <c r="G11" s="355"/>
      <c r="H11" s="356"/>
      <c r="I11" s="25"/>
      <c r="J11" s="377" t="str">
        <f>IF('Teams logistical needs'!I11=0,"",'Teams logistical needs'!I11)</f>
        <v/>
      </c>
      <c r="K11" s="378"/>
      <c r="L11" s="378"/>
      <c r="M11" s="378"/>
      <c r="N11" s="378"/>
      <c r="O11" s="378"/>
      <c r="P11" s="379"/>
      <c r="Q11" s="16"/>
      <c r="R11" s="163"/>
      <c r="S11" s="163"/>
      <c r="T11" s="163"/>
      <c r="U11" s="163"/>
      <c r="V11" s="163"/>
      <c r="W11" s="163"/>
      <c r="X11" s="163"/>
      <c r="Y11" s="163"/>
      <c r="Z11" s="163"/>
      <c r="AA11" s="163"/>
      <c r="AB11" s="163"/>
      <c r="AC11" s="163"/>
      <c r="AD11" s="163"/>
      <c r="AE11" s="163"/>
      <c r="AF11" s="164"/>
    </row>
    <row r="12" spans="1:32" ht="8.1" customHeight="1" x14ac:dyDescent="0.25">
      <c r="A12" s="15"/>
      <c r="B12" s="16"/>
      <c r="C12" s="23"/>
      <c r="D12" s="23"/>
      <c r="E12" s="23"/>
      <c r="F12" s="23"/>
      <c r="G12" s="23"/>
      <c r="H12" s="23"/>
      <c r="I12" s="16"/>
      <c r="J12" s="23"/>
      <c r="K12" s="23"/>
      <c r="L12" s="23"/>
      <c r="M12" s="23"/>
      <c r="N12" s="23"/>
      <c r="O12" s="23"/>
      <c r="P12" s="23"/>
      <c r="Q12" s="16"/>
      <c r="R12" s="163"/>
      <c r="S12" s="163"/>
      <c r="T12" s="163"/>
      <c r="U12" s="163"/>
      <c r="V12" s="163"/>
      <c r="W12" s="163"/>
      <c r="X12" s="163"/>
      <c r="Y12" s="163"/>
      <c r="Z12" s="163"/>
      <c r="AA12" s="163"/>
      <c r="AB12" s="163"/>
      <c r="AC12" s="163"/>
      <c r="AD12" s="163"/>
      <c r="AE12" s="163"/>
      <c r="AF12" s="164"/>
    </row>
    <row r="13" spans="1:32" ht="11.25" customHeight="1" x14ac:dyDescent="0.25">
      <c r="A13" s="15"/>
      <c r="B13" s="16"/>
      <c r="C13" s="24" t="s">
        <v>5</v>
      </c>
      <c r="D13" s="16"/>
      <c r="E13" s="16"/>
      <c r="F13" s="16"/>
      <c r="G13" s="16"/>
      <c r="H13" s="16"/>
      <c r="I13" s="16"/>
      <c r="J13" s="24" t="s">
        <v>6</v>
      </c>
      <c r="K13" s="16"/>
      <c r="L13" s="16"/>
      <c r="M13" s="16"/>
      <c r="N13" s="16"/>
      <c r="O13" s="16"/>
      <c r="P13" s="16"/>
      <c r="Q13" s="16"/>
      <c r="R13" s="163"/>
      <c r="S13" s="163"/>
      <c r="T13" s="163"/>
      <c r="U13" s="163"/>
      <c r="V13" s="163"/>
      <c r="W13" s="163"/>
      <c r="X13" s="163"/>
      <c r="Y13" s="163"/>
      <c r="Z13" s="163"/>
      <c r="AA13" s="163"/>
      <c r="AB13" s="163"/>
      <c r="AC13" s="163"/>
      <c r="AD13" s="163"/>
      <c r="AE13" s="163"/>
      <c r="AF13" s="164"/>
    </row>
    <row r="14" spans="1:32" ht="12.75" customHeight="1" x14ac:dyDescent="0.25">
      <c r="A14" s="15"/>
      <c r="B14" s="25"/>
      <c r="C14" s="380" t="str">
        <f>IF('Teams logistical needs'!B14=0,"",'Teams logistical needs'!B14)</f>
        <v/>
      </c>
      <c r="D14" s="381"/>
      <c r="E14" s="381"/>
      <c r="F14" s="381"/>
      <c r="G14" s="381"/>
      <c r="H14" s="382"/>
      <c r="I14" s="25"/>
      <c r="J14" s="357" t="str">
        <f>IF('Teams logistical needs'!I14=0,"",'Teams logistical needs'!I14)</f>
        <v/>
      </c>
      <c r="K14" s="383"/>
      <c r="L14" s="383"/>
      <c r="M14" s="383"/>
      <c r="N14" s="383"/>
      <c r="O14" s="383"/>
      <c r="P14" s="384"/>
      <c r="Q14" s="16"/>
      <c r="R14" s="163"/>
      <c r="S14" s="163"/>
      <c r="T14" s="163"/>
      <c r="U14" s="163"/>
      <c r="V14" s="163"/>
      <c r="W14" s="163"/>
      <c r="X14" s="163"/>
      <c r="Y14" s="163"/>
      <c r="Z14" s="163"/>
      <c r="AA14" s="163"/>
      <c r="AB14" s="163"/>
      <c r="AC14" s="163"/>
      <c r="AD14" s="163"/>
      <c r="AE14" s="163"/>
      <c r="AF14" s="164"/>
    </row>
    <row r="15" spans="1:32" ht="8.1" customHeight="1" x14ac:dyDescent="0.25">
      <c r="A15" s="15"/>
      <c r="B15" s="205"/>
      <c r="C15" s="27"/>
      <c r="D15" s="27"/>
      <c r="E15" s="27"/>
      <c r="F15" s="27"/>
      <c r="G15" s="27"/>
      <c r="H15" s="23"/>
      <c r="I15" s="16"/>
      <c r="J15" s="23"/>
      <c r="K15" s="27"/>
      <c r="L15" s="27"/>
      <c r="M15" s="28"/>
      <c r="N15" s="28"/>
      <c r="O15" s="28"/>
      <c r="P15" s="27"/>
      <c r="Q15" s="16"/>
      <c r="R15" s="163"/>
      <c r="S15" s="163"/>
      <c r="T15" s="163"/>
      <c r="U15" s="163"/>
      <c r="V15" s="163"/>
      <c r="W15" s="163"/>
      <c r="X15" s="163"/>
      <c r="Y15" s="163"/>
      <c r="Z15" s="163"/>
      <c r="AA15" s="163"/>
      <c r="AB15" s="163"/>
      <c r="AC15" s="163"/>
      <c r="AD15" s="163"/>
      <c r="AE15" s="163"/>
      <c r="AF15" s="164"/>
    </row>
    <row r="16" spans="1:32" ht="11.25" customHeight="1" x14ac:dyDescent="0.25">
      <c r="A16" s="15"/>
      <c r="B16" s="30"/>
      <c r="C16" s="20" t="s">
        <v>7</v>
      </c>
      <c r="D16" s="30"/>
      <c r="E16" s="16"/>
      <c r="F16" s="30"/>
      <c r="G16" s="30"/>
      <c r="H16" s="16"/>
      <c r="I16" s="16"/>
      <c r="J16" s="24" t="s">
        <v>8</v>
      </c>
      <c r="K16" s="30"/>
      <c r="L16" s="30"/>
      <c r="M16" s="30"/>
      <c r="N16" s="30"/>
      <c r="O16" s="30"/>
      <c r="P16" s="30"/>
      <c r="Q16" s="16"/>
      <c r="R16" s="163"/>
      <c r="S16" s="163"/>
      <c r="T16" s="163"/>
      <c r="U16" s="163"/>
      <c r="V16" s="163"/>
      <c r="W16" s="163"/>
      <c r="X16" s="163"/>
      <c r="Y16" s="163"/>
      <c r="Z16" s="163"/>
      <c r="AA16" s="163"/>
      <c r="AB16" s="163"/>
      <c r="AC16" s="163"/>
      <c r="AD16" s="163"/>
      <c r="AE16" s="163"/>
      <c r="AF16" s="164"/>
    </row>
    <row r="17" spans="1:32" ht="12.75" customHeight="1" x14ac:dyDescent="0.25">
      <c r="A17" s="15"/>
      <c r="B17" s="32"/>
      <c r="C17" s="365" t="str">
        <f>IF('Teams logistical needs'!B17=0,"",'Teams logistical needs'!B17)</f>
        <v/>
      </c>
      <c r="D17" s="366"/>
      <c r="E17" s="366"/>
      <c r="F17" s="366"/>
      <c r="G17" s="366"/>
      <c r="H17" s="367"/>
      <c r="I17" s="32"/>
      <c r="J17" s="357" t="str">
        <f>IF('Teams logistical needs'!I17=0,"",'Teams logistical needs'!I17)</f>
        <v/>
      </c>
      <c r="K17" s="355"/>
      <c r="L17" s="355"/>
      <c r="M17" s="355"/>
      <c r="N17" s="355"/>
      <c r="O17" s="355"/>
      <c r="P17" s="356"/>
      <c r="Q17" s="16"/>
      <c r="R17" s="163"/>
      <c r="S17" s="163"/>
      <c r="T17" s="163"/>
      <c r="U17" s="163"/>
      <c r="V17" s="163"/>
      <c r="W17" s="163"/>
      <c r="X17" s="163"/>
      <c r="Y17" s="163"/>
      <c r="Z17" s="163"/>
      <c r="AA17" s="163"/>
      <c r="AB17" s="163"/>
      <c r="AC17" s="163"/>
      <c r="AD17" s="163"/>
      <c r="AE17" s="163"/>
      <c r="AF17" s="164"/>
    </row>
    <row r="18" spans="1:32" ht="8.1" customHeight="1" x14ac:dyDescent="0.25">
      <c r="A18" s="15"/>
      <c r="B18" s="30"/>
      <c r="C18" s="33"/>
      <c r="D18" s="33"/>
      <c r="E18" s="23"/>
      <c r="F18" s="33"/>
      <c r="G18" s="33"/>
      <c r="H18" s="33"/>
      <c r="I18" s="30"/>
      <c r="J18" s="23"/>
      <c r="K18" s="27"/>
      <c r="L18" s="27"/>
      <c r="M18" s="27"/>
      <c r="N18" s="27"/>
      <c r="O18" s="27"/>
      <c r="P18" s="27"/>
      <c r="Q18" s="16"/>
      <c r="R18" s="163"/>
      <c r="S18" s="163"/>
      <c r="T18" s="163"/>
      <c r="U18" s="163"/>
      <c r="V18" s="163"/>
      <c r="W18" s="163"/>
      <c r="X18" s="163"/>
      <c r="Y18" s="163"/>
      <c r="Z18" s="163"/>
      <c r="AA18" s="163"/>
      <c r="AB18" s="163"/>
      <c r="AC18" s="163"/>
      <c r="AD18" s="163"/>
      <c r="AE18" s="163"/>
      <c r="AF18" s="164"/>
    </row>
    <row r="19" spans="1:32" ht="11.25" customHeight="1" x14ac:dyDescent="0.25">
      <c r="A19" s="15"/>
      <c r="B19" s="30"/>
      <c r="C19" s="20" t="s">
        <v>9</v>
      </c>
      <c r="D19" s="34"/>
      <c r="E19" s="16"/>
      <c r="F19" s="34"/>
      <c r="G19" s="34"/>
      <c r="H19" s="34"/>
      <c r="I19" s="30"/>
      <c r="J19" s="24" t="s">
        <v>10</v>
      </c>
      <c r="K19" s="30"/>
      <c r="L19" s="30"/>
      <c r="M19" s="30"/>
      <c r="N19" s="30"/>
      <c r="O19" s="30"/>
      <c r="P19" s="30"/>
      <c r="Q19" s="16"/>
      <c r="R19" s="163"/>
      <c r="S19" s="163"/>
      <c r="T19" s="163"/>
      <c r="U19" s="163"/>
      <c r="V19" s="163"/>
      <c r="W19" s="163"/>
      <c r="X19" s="163"/>
      <c r="Y19" s="163"/>
      <c r="Z19" s="163"/>
      <c r="AA19" s="163"/>
      <c r="AB19" s="163"/>
      <c r="AC19" s="163"/>
      <c r="AD19" s="163"/>
      <c r="AE19" s="163"/>
      <c r="AF19" s="164"/>
    </row>
    <row r="20" spans="1:32" ht="12.75" customHeight="1" x14ac:dyDescent="0.25">
      <c r="A20" s="15"/>
      <c r="B20" s="32"/>
      <c r="C20" s="365" t="str">
        <f>IF('Teams logistical needs'!B20=0,"",'Teams logistical needs'!B20)</f>
        <v/>
      </c>
      <c r="D20" s="366"/>
      <c r="E20" s="366"/>
      <c r="F20" s="366"/>
      <c r="G20" s="366"/>
      <c r="H20" s="367"/>
      <c r="I20" s="32"/>
      <c r="J20" s="357" t="str">
        <f>IF('Teams logistical needs'!I20=0,"",'Teams logistical needs'!I20)</f>
        <v/>
      </c>
      <c r="K20" s="368"/>
      <c r="L20" s="368"/>
      <c r="M20" s="368"/>
      <c r="N20" s="368"/>
      <c r="O20" s="368"/>
      <c r="P20" s="369"/>
      <c r="Q20" s="16"/>
      <c r="R20" s="163"/>
      <c r="S20" s="163"/>
      <c r="T20" s="163"/>
      <c r="U20" s="163"/>
      <c r="V20" s="163"/>
      <c r="W20" s="163"/>
      <c r="X20" s="163"/>
      <c r="Y20" s="163"/>
      <c r="Z20" s="163"/>
      <c r="AA20" s="163"/>
      <c r="AB20" s="163"/>
      <c r="AC20" s="163"/>
      <c r="AD20" s="163"/>
      <c r="AE20" s="163"/>
      <c r="AF20" s="164"/>
    </row>
    <row r="21" spans="1:32" ht="8.1" customHeight="1" x14ac:dyDescent="0.25">
      <c r="A21" s="15"/>
      <c r="B21" s="30"/>
      <c r="C21" s="33"/>
      <c r="D21" s="33"/>
      <c r="E21" s="23"/>
      <c r="F21" s="33"/>
      <c r="G21" s="33"/>
      <c r="H21" s="33"/>
      <c r="I21" s="30"/>
      <c r="J21" s="23"/>
      <c r="K21" s="27"/>
      <c r="L21" s="27"/>
      <c r="M21" s="27"/>
      <c r="N21" s="27"/>
      <c r="O21" s="27"/>
      <c r="P21" s="27"/>
      <c r="Q21" s="16"/>
      <c r="R21" s="163"/>
      <c r="S21" s="163"/>
      <c r="T21" s="163"/>
      <c r="U21" s="163"/>
      <c r="V21" s="163"/>
      <c r="W21" s="163"/>
      <c r="X21" s="163"/>
      <c r="Y21" s="163"/>
      <c r="Z21" s="163"/>
      <c r="AA21" s="163"/>
      <c r="AB21" s="163"/>
      <c r="AC21" s="163"/>
      <c r="AD21" s="163"/>
      <c r="AE21" s="163"/>
      <c r="AF21" s="164"/>
    </row>
    <row r="22" spans="1:32" ht="15" customHeight="1" x14ac:dyDescent="0.25">
      <c r="A22" s="6"/>
      <c r="B22" s="9"/>
      <c r="C22" s="76" t="s">
        <v>85</v>
      </c>
      <c r="D22" s="40"/>
      <c r="E22" s="7"/>
      <c r="F22" s="40"/>
      <c r="G22" s="40"/>
      <c r="H22" s="40"/>
      <c r="I22" s="76" t="s">
        <v>86</v>
      </c>
      <c r="J22" s="7"/>
      <c r="K22" s="9"/>
      <c r="L22" s="9"/>
      <c r="M22" s="9"/>
      <c r="N22" s="9"/>
      <c r="O22" s="9"/>
      <c r="P22" s="9"/>
      <c r="Q22" s="7"/>
      <c r="R22" s="163"/>
      <c r="S22" s="163"/>
      <c r="T22" s="163"/>
      <c r="U22" s="163"/>
      <c r="V22" s="163"/>
      <c r="W22" s="163"/>
      <c r="X22" s="163"/>
      <c r="Y22" s="163"/>
      <c r="Z22" s="163"/>
      <c r="AA22" s="163"/>
      <c r="AB22" s="163"/>
      <c r="AC22" s="163"/>
      <c r="AD22" s="163"/>
      <c r="AE22" s="163"/>
      <c r="AF22" s="164"/>
    </row>
    <row r="23" spans="1:32" ht="15" customHeight="1" x14ac:dyDescent="0.25">
      <c r="A23" s="69"/>
      <c r="B23" s="54"/>
      <c r="C23" s="60" t="s">
        <v>87</v>
      </c>
      <c r="D23" s="44"/>
      <c r="E23" s="45"/>
      <c r="F23" s="44"/>
      <c r="G23" s="44"/>
      <c r="H23" s="44"/>
      <c r="I23" s="60" t="s">
        <v>88</v>
      </c>
      <c r="J23" s="45"/>
      <c r="K23" s="54"/>
      <c r="L23" s="54"/>
      <c r="M23" s="54"/>
      <c r="N23" s="54"/>
      <c r="O23" s="54"/>
      <c r="P23" s="54"/>
      <c r="Q23" s="45"/>
      <c r="R23" s="163"/>
      <c r="S23" s="163"/>
      <c r="T23" s="163"/>
      <c r="U23" s="163"/>
      <c r="V23" s="163"/>
      <c r="W23" s="163"/>
      <c r="X23" s="163"/>
      <c r="Y23" s="163"/>
      <c r="Z23" s="163"/>
      <c r="AA23" s="163"/>
      <c r="AB23" s="163"/>
      <c r="AC23" s="163"/>
      <c r="AD23" s="163"/>
      <c r="AE23" s="163"/>
      <c r="AF23" s="164"/>
    </row>
    <row r="24" spans="1:32" ht="15" customHeight="1" x14ac:dyDescent="0.25">
      <c r="A24" s="69"/>
      <c r="B24" s="54"/>
      <c r="C24" s="43" t="s">
        <v>149</v>
      </c>
      <c r="D24" s="206"/>
      <c r="E24" s="207"/>
      <c r="F24" s="206"/>
      <c r="G24" s="44"/>
      <c r="H24" s="44"/>
      <c r="I24" s="54"/>
      <c r="J24" s="45"/>
      <c r="K24" s="54"/>
      <c r="L24" s="54"/>
      <c r="M24" s="208" t="s">
        <v>89</v>
      </c>
      <c r="N24" s="209"/>
      <c r="O24" s="54"/>
      <c r="P24" s="54"/>
      <c r="Q24" s="45"/>
      <c r="R24" s="163"/>
      <c r="S24" s="163"/>
      <c r="T24" s="163"/>
      <c r="U24" s="163"/>
      <c r="V24" s="163"/>
      <c r="W24" s="163"/>
      <c r="X24" s="163"/>
      <c r="Y24" s="163"/>
      <c r="Z24" s="163"/>
      <c r="AA24" s="163"/>
      <c r="AB24" s="163"/>
      <c r="AC24" s="163"/>
      <c r="AD24" s="163"/>
      <c r="AE24" s="163"/>
      <c r="AF24" s="164"/>
    </row>
    <row r="25" spans="1:32" ht="8.1" customHeight="1" x14ac:dyDescent="0.25">
      <c r="A25" s="69"/>
      <c r="B25" s="54"/>
      <c r="C25" s="55"/>
      <c r="D25" s="206"/>
      <c r="E25" s="207"/>
      <c r="F25" s="206"/>
      <c r="G25" s="44"/>
      <c r="H25" s="44"/>
      <c r="I25" s="54"/>
      <c r="J25" s="45"/>
      <c r="K25" s="54"/>
      <c r="L25" s="54"/>
      <c r="M25" s="209"/>
      <c r="N25" s="209"/>
      <c r="O25" s="54"/>
      <c r="P25" s="54"/>
      <c r="Q25" s="45"/>
      <c r="R25" s="163"/>
      <c r="S25" s="163"/>
      <c r="T25" s="163"/>
      <c r="U25" s="163"/>
      <c r="V25" s="163"/>
      <c r="W25" s="163"/>
      <c r="X25" s="163"/>
      <c r="Y25" s="163"/>
      <c r="Z25" s="163"/>
      <c r="AA25" s="163"/>
      <c r="AB25" s="163"/>
      <c r="AC25" s="163"/>
      <c r="AD25" s="163"/>
      <c r="AE25" s="163"/>
      <c r="AF25" s="164"/>
    </row>
    <row r="26" spans="1:32" ht="15" customHeight="1" x14ac:dyDescent="0.25">
      <c r="A26" s="69"/>
      <c r="B26" s="54"/>
      <c r="C26" s="43" t="s">
        <v>150</v>
      </c>
      <c r="D26" s="78"/>
      <c r="E26" s="59"/>
      <c r="F26" s="78"/>
      <c r="G26" s="78"/>
      <c r="H26" s="44"/>
      <c r="I26" s="210" t="s">
        <v>90</v>
      </c>
      <c r="J26" s="45"/>
      <c r="K26" s="54"/>
      <c r="L26" s="66"/>
      <c r="M26" s="370"/>
      <c r="N26" s="371"/>
      <c r="O26" s="54"/>
      <c r="P26" s="54"/>
      <c r="Q26" s="45"/>
      <c r="R26" s="163"/>
      <c r="S26" s="163"/>
      <c r="T26" s="163"/>
      <c r="U26" s="163"/>
      <c r="V26" s="163"/>
      <c r="W26" s="163"/>
      <c r="X26" s="163"/>
      <c r="Y26" s="163"/>
      <c r="Z26" s="163"/>
      <c r="AA26" s="163"/>
      <c r="AB26" s="163"/>
      <c r="AC26" s="163"/>
      <c r="AD26" s="163"/>
      <c r="AE26" s="163"/>
      <c r="AF26" s="164"/>
    </row>
    <row r="27" spans="1:32" ht="8.1" customHeight="1" x14ac:dyDescent="0.25">
      <c r="A27" s="69"/>
      <c r="B27" s="54"/>
      <c r="C27" s="55"/>
      <c r="D27" s="78"/>
      <c r="E27" s="59"/>
      <c r="F27" s="78"/>
      <c r="G27" s="78"/>
      <c r="H27" s="44"/>
      <c r="I27" s="62"/>
      <c r="J27" s="45"/>
      <c r="K27" s="54"/>
      <c r="L27" s="54"/>
      <c r="M27" s="101"/>
      <c r="N27" s="101"/>
      <c r="O27" s="54"/>
      <c r="P27" s="54"/>
      <c r="Q27" s="45"/>
      <c r="R27" s="163"/>
      <c r="S27" s="163"/>
      <c r="T27" s="163"/>
      <c r="U27" s="163"/>
      <c r="V27" s="163"/>
      <c r="W27" s="163"/>
      <c r="X27" s="163"/>
      <c r="Y27" s="163"/>
      <c r="Z27" s="163"/>
      <c r="AA27" s="163"/>
      <c r="AB27" s="163"/>
      <c r="AC27" s="163"/>
      <c r="AD27" s="163"/>
      <c r="AE27" s="163"/>
      <c r="AF27" s="164"/>
    </row>
    <row r="28" spans="1:32" ht="15" customHeight="1" x14ac:dyDescent="0.25">
      <c r="A28" s="69"/>
      <c r="B28" s="54"/>
      <c r="C28" s="43" t="s">
        <v>151</v>
      </c>
      <c r="D28" s="44"/>
      <c r="E28" s="45"/>
      <c r="F28" s="44"/>
      <c r="G28" s="44"/>
      <c r="H28" s="44"/>
      <c r="I28" s="210" t="s">
        <v>91</v>
      </c>
      <c r="J28" s="45"/>
      <c r="K28" s="54"/>
      <c r="L28" s="66"/>
      <c r="M28" s="370"/>
      <c r="N28" s="371"/>
      <c r="O28" s="54"/>
      <c r="P28" s="54"/>
      <c r="Q28" s="45"/>
      <c r="R28" s="163"/>
      <c r="S28" s="163"/>
      <c r="T28" s="163"/>
      <c r="U28" s="163"/>
      <c r="V28" s="163"/>
      <c r="W28" s="163"/>
      <c r="X28" s="163"/>
      <c r="Y28" s="163"/>
      <c r="Z28" s="163"/>
      <c r="AA28" s="163"/>
      <c r="AB28" s="163"/>
      <c r="AC28" s="163"/>
      <c r="AD28" s="163"/>
      <c r="AE28" s="163"/>
      <c r="AF28" s="164"/>
    </row>
    <row r="29" spans="1:32" ht="8.1" customHeight="1" x14ac:dyDescent="0.25">
      <c r="A29" s="69"/>
      <c r="B29" s="54"/>
      <c r="C29" s="44"/>
      <c r="D29" s="44"/>
      <c r="E29" s="45"/>
      <c r="F29" s="44"/>
      <c r="G29" s="44"/>
      <c r="H29" s="44"/>
      <c r="I29" s="54"/>
      <c r="J29" s="45"/>
      <c r="K29" s="54"/>
      <c r="L29" s="54"/>
      <c r="M29" s="53"/>
      <c r="N29" s="53"/>
      <c r="O29" s="54"/>
      <c r="P29" s="54"/>
      <c r="Q29" s="45"/>
      <c r="R29" s="163"/>
      <c r="S29" s="163"/>
      <c r="T29" s="163"/>
      <c r="U29" s="163"/>
      <c r="V29" s="163"/>
      <c r="W29" s="163"/>
      <c r="X29" s="163"/>
      <c r="Y29" s="163"/>
      <c r="Z29" s="163"/>
      <c r="AA29" s="163"/>
      <c r="AB29" s="163"/>
      <c r="AC29" s="163"/>
      <c r="AD29" s="163"/>
      <c r="AE29" s="163"/>
      <c r="AF29" s="164"/>
    </row>
    <row r="30" spans="1:32" ht="12.75" customHeight="1" x14ac:dyDescent="0.25">
      <c r="A30" s="6"/>
      <c r="B30" s="9"/>
      <c r="C30" s="76" t="s">
        <v>92</v>
      </c>
      <c r="D30" s="40"/>
      <c r="E30" s="7"/>
      <c r="F30" s="40"/>
      <c r="G30" s="40"/>
      <c r="H30" s="40"/>
      <c r="I30" s="9"/>
      <c r="J30" s="7"/>
      <c r="K30" s="9"/>
      <c r="L30" s="9"/>
      <c r="M30" s="9"/>
      <c r="N30" s="9"/>
      <c r="O30" s="9"/>
      <c r="P30" s="9"/>
      <c r="Q30" s="7"/>
      <c r="R30" s="163"/>
      <c r="S30" s="163"/>
      <c r="T30" s="163"/>
      <c r="U30" s="163"/>
      <c r="V30" s="163"/>
      <c r="W30" s="163"/>
      <c r="X30" s="163"/>
      <c r="Y30" s="163"/>
      <c r="Z30" s="163"/>
      <c r="AA30" s="163"/>
      <c r="AB30" s="163"/>
      <c r="AC30" s="163"/>
      <c r="AD30" s="163"/>
      <c r="AE30" s="163"/>
      <c r="AF30" s="164"/>
    </row>
    <row r="31" spans="1:32" ht="15" customHeight="1" x14ac:dyDescent="0.25">
      <c r="A31" s="69"/>
      <c r="B31" s="45"/>
      <c r="C31" s="181" t="s">
        <v>93</v>
      </c>
      <c r="D31" s="45"/>
      <c r="E31" s="45"/>
      <c r="F31" s="210" t="s">
        <v>94</v>
      </c>
      <c r="G31" s="44"/>
      <c r="H31" s="44"/>
      <c r="I31" s="210" t="s">
        <v>83</v>
      </c>
      <c r="J31" s="45"/>
      <c r="K31" s="54"/>
      <c r="L31" s="54"/>
      <c r="M31" s="105" t="s">
        <v>95</v>
      </c>
      <c r="N31" s="54"/>
      <c r="O31" s="354" t="s">
        <v>96</v>
      </c>
      <c r="P31" s="286"/>
      <c r="Q31" s="45"/>
      <c r="R31" s="163"/>
      <c r="S31" s="163"/>
      <c r="T31" s="163"/>
      <c r="U31" s="163"/>
      <c r="V31" s="163"/>
      <c r="W31" s="163"/>
      <c r="X31" s="163"/>
      <c r="Y31" s="163"/>
      <c r="Z31" s="163"/>
      <c r="AA31" s="163"/>
      <c r="AB31" s="163"/>
      <c r="AC31" s="163"/>
      <c r="AD31" s="163"/>
      <c r="AE31" s="163"/>
      <c r="AF31" s="164"/>
    </row>
    <row r="32" spans="1:32" ht="12" customHeight="1" x14ac:dyDescent="0.25">
      <c r="A32" s="69"/>
      <c r="B32" s="212">
        <v>1</v>
      </c>
      <c r="C32" s="279" t="str">
        <f>IF('Team Summary Form'!C18=0,"",'Team Summary Form'!C18)</f>
        <v/>
      </c>
      <c r="D32" s="276"/>
      <c r="E32" s="98"/>
      <c r="F32" s="279" t="str">
        <f>IF('Team Summary Form'!C18=0,"",'Team Summary Form'!F18)</f>
        <v/>
      </c>
      <c r="G32" s="276"/>
      <c r="H32" s="79"/>
      <c r="I32" s="275"/>
      <c r="J32" s="275"/>
      <c r="K32" s="276"/>
      <c r="L32" s="79"/>
      <c r="M32" s="211"/>
      <c r="N32" s="66"/>
      <c r="O32" s="275"/>
      <c r="P32" s="276"/>
      <c r="Q32" s="45"/>
      <c r="R32" s="163"/>
      <c r="S32" s="163"/>
      <c r="T32" s="163"/>
      <c r="U32" s="163"/>
      <c r="V32" s="163"/>
      <c r="W32" s="163"/>
      <c r="X32" s="163"/>
      <c r="Y32" s="163"/>
      <c r="Z32" s="163"/>
      <c r="AA32" s="163"/>
      <c r="AB32" s="163"/>
      <c r="AC32" s="163"/>
      <c r="AD32" s="163"/>
      <c r="AE32" s="163"/>
      <c r="AF32" s="213"/>
    </row>
    <row r="33" spans="1:32" ht="12" customHeight="1" x14ac:dyDescent="0.25">
      <c r="A33" s="69"/>
      <c r="B33" s="212">
        <v>2</v>
      </c>
      <c r="C33" s="374" t="str">
        <f>IF('Team Summary Form'!C19=0,"",'Team Summary Form'!C19)</f>
        <v/>
      </c>
      <c r="D33" s="375"/>
      <c r="E33" s="98"/>
      <c r="F33" s="374" t="str">
        <f>IF('Team Summary Form'!F19=0,"",'Team Summary Form'!F19)</f>
        <v/>
      </c>
      <c r="G33" s="375"/>
      <c r="H33" s="79"/>
      <c r="I33" s="376"/>
      <c r="J33" s="376"/>
      <c r="K33" s="375"/>
      <c r="L33" s="79"/>
      <c r="M33" s="214"/>
      <c r="N33" s="66"/>
      <c r="O33" s="376"/>
      <c r="P33" s="375"/>
      <c r="Q33" s="45"/>
      <c r="R33" s="163"/>
      <c r="S33" s="163"/>
      <c r="T33" s="163"/>
      <c r="U33" s="163"/>
      <c r="V33" s="163"/>
      <c r="W33" s="163"/>
      <c r="X33" s="163"/>
      <c r="Y33" s="163"/>
      <c r="Z33" s="163"/>
      <c r="AA33" s="163"/>
      <c r="AB33" s="163"/>
      <c r="AC33" s="163"/>
      <c r="AD33" s="163"/>
      <c r="AE33" s="163"/>
      <c r="AF33" s="213"/>
    </row>
    <row r="34" spans="1:32" ht="12" customHeight="1" x14ac:dyDescent="0.25">
      <c r="A34" s="69"/>
      <c r="B34" s="212">
        <v>3</v>
      </c>
      <c r="C34" s="374" t="str">
        <f>IF('Team Summary Form'!C20=0,"",'Team Summary Form'!C20)</f>
        <v/>
      </c>
      <c r="D34" s="375"/>
      <c r="E34" s="98"/>
      <c r="F34" s="374" t="str">
        <f>IF('Team Summary Form'!F20=0,"",'Team Summary Form'!F20)</f>
        <v/>
      </c>
      <c r="G34" s="375"/>
      <c r="H34" s="79"/>
      <c r="I34" s="376"/>
      <c r="J34" s="376"/>
      <c r="K34" s="375"/>
      <c r="L34" s="79"/>
      <c r="M34" s="214"/>
      <c r="N34" s="66"/>
      <c r="O34" s="376"/>
      <c r="P34" s="375"/>
      <c r="Q34" s="45"/>
      <c r="R34" s="163"/>
      <c r="S34" s="163"/>
      <c r="T34" s="163"/>
      <c r="U34" s="163"/>
      <c r="V34" s="163"/>
      <c r="W34" s="163"/>
      <c r="X34" s="163"/>
      <c r="Y34" s="163"/>
      <c r="Z34" s="163"/>
      <c r="AA34" s="163"/>
      <c r="AB34" s="163"/>
      <c r="AC34" s="163"/>
      <c r="AD34" s="163"/>
      <c r="AE34" s="163"/>
      <c r="AF34" s="213"/>
    </row>
    <row r="35" spans="1:32" ht="12" customHeight="1" x14ac:dyDescent="0.25">
      <c r="A35" s="69"/>
      <c r="B35" s="212">
        <v>4</v>
      </c>
      <c r="C35" s="374" t="str">
        <f>IF('Team Summary Form'!C21=0,"",'Team Summary Form'!C21)</f>
        <v/>
      </c>
      <c r="D35" s="375"/>
      <c r="E35" s="98"/>
      <c r="F35" s="374" t="str">
        <f>IF('Team Summary Form'!F21=0,"",'Team Summary Form'!F21)</f>
        <v/>
      </c>
      <c r="G35" s="375"/>
      <c r="H35" s="79"/>
      <c r="I35" s="376"/>
      <c r="J35" s="376"/>
      <c r="K35" s="375"/>
      <c r="L35" s="79"/>
      <c r="M35" s="214"/>
      <c r="N35" s="66"/>
      <c r="O35" s="376"/>
      <c r="P35" s="375"/>
      <c r="Q35" s="45"/>
      <c r="R35" s="163"/>
      <c r="S35" s="163"/>
      <c r="T35" s="163"/>
      <c r="U35" s="163"/>
      <c r="V35" s="163"/>
      <c r="W35" s="163"/>
      <c r="X35" s="163"/>
      <c r="Y35" s="163"/>
      <c r="Z35" s="163"/>
      <c r="AA35" s="163"/>
      <c r="AB35" s="163"/>
      <c r="AC35" s="163"/>
      <c r="AD35" s="163"/>
      <c r="AE35" s="163"/>
      <c r="AF35" s="213"/>
    </row>
    <row r="36" spans="1:32" ht="12" customHeight="1" x14ac:dyDescent="0.25">
      <c r="A36" s="69"/>
      <c r="B36" s="212">
        <v>5</v>
      </c>
      <c r="C36" s="374" t="str">
        <f>IF('Team Summary Form'!C22=0,"",'Team Summary Form'!C22)</f>
        <v/>
      </c>
      <c r="D36" s="375"/>
      <c r="E36" s="98"/>
      <c r="F36" s="374" t="str">
        <f>IF('Team Summary Form'!F22=0,"",'Team Summary Form'!F22)</f>
        <v/>
      </c>
      <c r="G36" s="375"/>
      <c r="H36" s="79"/>
      <c r="I36" s="376"/>
      <c r="J36" s="376"/>
      <c r="K36" s="375"/>
      <c r="L36" s="79"/>
      <c r="M36" s="214"/>
      <c r="N36" s="66"/>
      <c r="O36" s="376"/>
      <c r="P36" s="375"/>
      <c r="Q36" s="45"/>
      <c r="R36" s="163"/>
      <c r="S36" s="163"/>
      <c r="T36" s="163"/>
      <c r="U36" s="163"/>
      <c r="V36" s="163"/>
      <c r="W36" s="163"/>
      <c r="X36" s="163"/>
      <c r="Y36" s="163"/>
      <c r="Z36" s="163"/>
      <c r="AA36" s="163"/>
      <c r="AB36" s="163"/>
      <c r="AC36" s="163"/>
      <c r="AD36" s="163"/>
      <c r="AE36" s="163"/>
      <c r="AF36" s="213"/>
    </row>
    <row r="37" spans="1:32" ht="12" customHeight="1" x14ac:dyDescent="0.25">
      <c r="A37" s="69"/>
      <c r="B37" s="212">
        <v>6</v>
      </c>
      <c r="C37" s="374" t="str">
        <f>IF('Team Summary Form'!C23=0,"",'Team Summary Form'!C23)</f>
        <v/>
      </c>
      <c r="D37" s="375"/>
      <c r="E37" s="98"/>
      <c r="F37" s="374" t="str">
        <f>IF('Team Summary Form'!F23=0,"",'Team Summary Form'!F23)</f>
        <v/>
      </c>
      <c r="G37" s="375"/>
      <c r="H37" s="79"/>
      <c r="I37" s="376"/>
      <c r="J37" s="376"/>
      <c r="K37" s="375"/>
      <c r="L37" s="79"/>
      <c r="M37" s="214"/>
      <c r="N37" s="66"/>
      <c r="O37" s="376"/>
      <c r="P37" s="375"/>
      <c r="Q37" s="45"/>
      <c r="R37" s="163"/>
      <c r="S37" s="163"/>
      <c r="T37" s="163"/>
      <c r="U37" s="163"/>
      <c r="V37" s="163"/>
      <c r="W37" s="163"/>
      <c r="X37" s="163"/>
      <c r="Y37" s="163"/>
      <c r="Z37" s="163"/>
      <c r="AA37" s="163"/>
      <c r="AB37" s="163"/>
      <c r="AC37" s="163"/>
      <c r="AD37" s="163"/>
      <c r="AE37" s="163"/>
      <c r="AF37" s="213"/>
    </row>
    <row r="38" spans="1:32" ht="12" customHeight="1" x14ac:dyDescent="0.25">
      <c r="A38" s="69"/>
      <c r="B38" s="212">
        <v>7</v>
      </c>
      <c r="C38" s="374" t="str">
        <f>IF('Team Summary Form'!C24=0,"",'Team Summary Form'!C24)</f>
        <v/>
      </c>
      <c r="D38" s="375"/>
      <c r="E38" s="98"/>
      <c r="F38" s="374" t="str">
        <f>IF('Team Summary Form'!F24=0,"",'Team Summary Form'!F24)</f>
        <v/>
      </c>
      <c r="G38" s="375"/>
      <c r="H38" s="79"/>
      <c r="I38" s="376"/>
      <c r="J38" s="376"/>
      <c r="K38" s="375"/>
      <c r="L38" s="79"/>
      <c r="M38" s="214"/>
      <c r="N38" s="66"/>
      <c r="O38" s="376"/>
      <c r="P38" s="375"/>
      <c r="Q38" s="45"/>
      <c r="R38" s="163"/>
      <c r="S38" s="163"/>
      <c r="T38" s="163"/>
      <c r="U38" s="163"/>
      <c r="V38" s="163"/>
      <c r="W38" s="163"/>
      <c r="X38" s="163"/>
      <c r="Y38" s="163"/>
      <c r="Z38" s="163"/>
      <c r="AA38" s="163"/>
      <c r="AB38" s="163"/>
      <c r="AC38" s="163"/>
      <c r="AD38" s="163"/>
      <c r="AE38" s="163"/>
      <c r="AF38" s="213"/>
    </row>
    <row r="39" spans="1:32" ht="12" customHeight="1" x14ac:dyDescent="0.25">
      <c r="A39" s="69"/>
      <c r="B39" s="212">
        <v>8</v>
      </c>
      <c r="C39" s="374" t="str">
        <f>IF('Team Summary Form'!C25=0,"",'Team Summary Form'!C25)</f>
        <v/>
      </c>
      <c r="D39" s="375"/>
      <c r="E39" s="98"/>
      <c r="F39" s="374" t="str">
        <f>IF('Team Summary Form'!F25=0,"",'Team Summary Form'!F25)</f>
        <v/>
      </c>
      <c r="G39" s="375"/>
      <c r="H39" s="79"/>
      <c r="I39" s="376"/>
      <c r="J39" s="376"/>
      <c r="K39" s="375"/>
      <c r="L39" s="79"/>
      <c r="M39" s="214"/>
      <c r="N39" s="66"/>
      <c r="O39" s="376"/>
      <c r="P39" s="375"/>
      <c r="Q39" s="45"/>
      <c r="R39" s="163"/>
      <c r="S39" s="163"/>
      <c r="T39" s="163"/>
      <c r="U39" s="163"/>
      <c r="V39" s="163"/>
      <c r="W39" s="163"/>
      <c r="X39" s="163"/>
      <c r="Y39" s="163"/>
      <c r="Z39" s="163"/>
      <c r="AA39" s="163"/>
      <c r="AB39" s="163"/>
      <c r="AC39" s="163"/>
      <c r="AD39" s="163"/>
      <c r="AE39" s="163"/>
      <c r="AF39" s="213"/>
    </row>
    <row r="40" spans="1:32" ht="12" customHeight="1" x14ac:dyDescent="0.25">
      <c r="A40" s="69"/>
      <c r="B40" s="212">
        <v>9</v>
      </c>
      <c r="C40" s="374" t="str">
        <f>IF('Team Summary Form'!C26=0,"",'Team Summary Form'!C26)</f>
        <v/>
      </c>
      <c r="D40" s="375"/>
      <c r="E40" s="98"/>
      <c r="F40" s="374" t="str">
        <f>IF('Team Summary Form'!F26=0,"",'Team Summary Form'!F26)</f>
        <v/>
      </c>
      <c r="G40" s="375"/>
      <c r="H40" s="79"/>
      <c r="I40" s="376"/>
      <c r="J40" s="376"/>
      <c r="K40" s="375"/>
      <c r="L40" s="79"/>
      <c r="M40" s="214"/>
      <c r="N40" s="66"/>
      <c r="O40" s="376"/>
      <c r="P40" s="375"/>
      <c r="Q40" s="45"/>
      <c r="R40" s="163"/>
      <c r="S40" s="163"/>
      <c r="T40" s="163"/>
      <c r="U40" s="163"/>
      <c r="V40" s="163"/>
      <c r="W40" s="163"/>
      <c r="X40" s="163"/>
      <c r="Y40" s="163"/>
      <c r="Z40" s="163"/>
      <c r="AA40" s="163"/>
      <c r="AB40" s="163"/>
      <c r="AC40" s="163"/>
      <c r="AD40" s="163"/>
      <c r="AE40" s="163"/>
      <c r="AF40" s="164"/>
    </row>
    <row r="41" spans="1:32" ht="12" customHeight="1" x14ac:dyDescent="0.25">
      <c r="A41" s="69"/>
      <c r="B41" s="212">
        <v>10</v>
      </c>
      <c r="C41" s="374" t="str">
        <f>IF('Team Summary Form'!C27=0,"",'Team Summary Form'!C27)</f>
        <v/>
      </c>
      <c r="D41" s="375"/>
      <c r="E41" s="98"/>
      <c r="F41" s="374" t="str">
        <f>IF('Team Summary Form'!F27=0,"",'Team Summary Form'!F27)</f>
        <v/>
      </c>
      <c r="G41" s="375"/>
      <c r="H41" s="79"/>
      <c r="I41" s="376"/>
      <c r="J41" s="376"/>
      <c r="K41" s="375"/>
      <c r="L41" s="79"/>
      <c r="M41" s="214"/>
      <c r="N41" s="79"/>
      <c r="O41" s="376"/>
      <c r="P41" s="375"/>
      <c r="Q41" s="45"/>
      <c r="R41" s="163"/>
      <c r="S41" s="163"/>
      <c r="T41" s="163"/>
      <c r="U41" s="163"/>
      <c r="V41" s="163"/>
      <c r="W41" s="163"/>
      <c r="X41" s="163"/>
      <c r="Y41" s="163"/>
      <c r="Z41" s="163"/>
      <c r="AA41" s="163"/>
      <c r="AB41" s="163"/>
      <c r="AC41" s="163"/>
      <c r="AD41" s="163"/>
      <c r="AE41" s="163"/>
      <c r="AF41" s="164"/>
    </row>
    <row r="42" spans="1:32" ht="12" customHeight="1" x14ac:dyDescent="0.25">
      <c r="A42" s="69"/>
      <c r="B42" s="212">
        <v>11</v>
      </c>
      <c r="C42" s="374" t="str">
        <f>IF('Team Summary Form'!C28=0,"",'Team Summary Form'!C28)</f>
        <v/>
      </c>
      <c r="D42" s="375"/>
      <c r="E42" s="98"/>
      <c r="F42" s="374" t="str">
        <f>IF('Team Summary Form'!F28=0,"",'Team Summary Form'!F28)</f>
        <v/>
      </c>
      <c r="G42" s="375"/>
      <c r="H42" s="79"/>
      <c r="I42" s="376"/>
      <c r="J42" s="376"/>
      <c r="K42" s="375"/>
      <c r="L42" s="79"/>
      <c r="M42" s="214"/>
      <c r="N42" s="79"/>
      <c r="O42" s="376"/>
      <c r="P42" s="375"/>
      <c r="Q42" s="45"/>
      <c r="R42" s="163"/>
      <c r="S42" s="163"/>
      <c r="T42" s="163"/>
      <c r="U42" s="163"/>
      <c r="V42" s="163"/>
      <c r="W42" s="163"/>
      <c r="X42" s="163"/>
      <c r="Y42" s="163"/>
      <c r="Z42" s="163"/>
      <c r="AA42" s="163"/>
      <c r="AB42" s="163"/>
      <c r="AC42" s="163"/>
      <c r="AD42" s="163"/>
      <c r="AE42" s="163"/>
      <c r="AF42" s="164"/>
    </row>
    <row r="43" spans="1:32" ht="12" customHeight="1" x14ac:dyDescent="0.25">
      <c r="A43" s="69"/>
      <c r="B43" s="212">
        <v>12</v>
      </c>
      <c r="C43" s="374" t="str">
        <f>IF('Team Summary Form'!C29=0,"",'Team Summary Form'!C29)</f>
        <v/>
      </c>
      <c r="D43" s="375"/>
      <c r="E43" s="98"/>
      <c r="F43" s="374" t="str">
        <f>IF('Team Summary Form'!F29=0,"",'Team Summary Form'!F29)</f>
        <v/>
      </c>
      <c r="G43" s="375"/>
      <c r="H43" s="79"/>
      <c r="I43" s="376"/>
      <c r="J43" s="376"/>
      <c r="K43" s="375"/>
      <c r="L43" s="79"/>
      <c r="M43" s="214"/>
      <c r="N43" s="79"/>
      <c r="O43" s="376"/>
      <c r="P43" s="375"/>
      <c r="Q43" s="45"/>
      <c r="R43" s="163"/>
      <c r="S43" s="163"/>
      <c r="T43" s="163"/>
      <c r="U43" s="163"/>
      <c r="V43" s="163"/>
      <c r="W43" s="163"/>
      <c r="X43" s="163"/>
      <c r="Y43" s="163"/>
      <c r="Z43" s="163"/>
      <c r="AA43" s="163"/>
      <c r="AB43" s="163"/>
      <c r="AC43" s="163"/>
      <c r="AD43" s="163"/>
      <c r="AE43" s="163"/>
      <c r="AF43" s="164"/>
    </row>
    <row r="44" spans="1:32" ht="12" customHeight="1" x14ac:dyDescent="0.25">
      <c r="A44" s="69"/>
      <c r="B44" s="212">
        <v>13</v>
      </c>
      <c r="C44" s="374" t="str">
        <f>IF('Team Summary Form'!C30=0,"",'Team Summary Form'!C30)</f>
        <v/>
      </c>
      <c r="D44" s="375"/>
      <c r="E44" s="98"/>
      <c r="F44" s="374" t="str">
        <f>IF('Team Summary Form'!F30=0,"",'Team Summary Form'!F30)</f>
        <v/>
      </c>
      <c r="G44" s="375"/>
      <c r="H44" s="79"/>
      <c r="I44" s="376"/>
      <c r="J44" s="376"/>
      <c r="K44" s="375"/>
      <c r="L44" s="79"/>
      <c r="M44" s="214"/>
      <c r="N44" s="79"/>
      <c r="O44" s="376"/>
      <c r="P44" s="375"/>
      <c r="Q44" s="45"/>
      <c r="R44" s="163"/>
      <c r="S44" s="163"/>
      <c r="T44" s="163"/>
      <c r="U44" s="163"/>
      <c r="V44" s="163"/>
      <c r="W44" s="163"/>
      <c r="X44" s="163"/>
      <c r="Y44" s="163"/>
      <c r="Z44" s="163"/>
      <c r="AA44" s="163"/>
      <c r="AB44" s="163"/>
      <c r="AC44" s="163"/>
      <c r="AD44" s="163"/>
      <c r="AE44" s="163"/>
      <c r="AF44" s="164"/>
    </row>
    <row r="45" spans="1:32" ht="12" customHeight="1" x14ac:dyDescent="0.25">
      <c r="A45" s="69"/>
      <c r="B45" s="212">
        <v>14</v>
      </c>
      <c r="C45" s="376"/>
      <c r="D45" s="375"/>
      <c r="E45" s="98"/>
      <c r="F45" s="376"/>
      <c r="G45" s="375"/>
      <c r="H45" s="79"/>
      <c r="I45" s="376"/>
      <c r="J45" s="376"/>
      <c r="K45" s="375"/>
      <c r="L45" s="79"/>
      <c r="M45" s="214"/>
      <c r="N45" s="79"/>
      <c r="O45" s="376"/>
      <c r="P45" s="375"/>
      <c r="Q45" s="45"/>
      <c r="R45" s="163"/>
      <c r="S45" s="163"/>
      <c r="T45" s="163"/>
      <c r="U45" s="163"/>
      <c r="V45" s="163"/>
      <c r="W45" s="163"/>
      <c r="X45" s="163"/>
      <c r="Y45" s="163"/>
      <c r="Z45" s="163"/>
      <c r="AA45" s="163"/>
      <c r="AB45" s="163"/>
      <c r="AC45" s="163"/>
      <c r="AD45" s="163"/>
      <c r="AE45" s="163"/>
      <c r="AF45" s="164"/>
    </row>
    <row r="46" spans="1:32" ht="12" customHeight="1" x14ac:dyDescent="0.25">
      <c r="A46" s="69"/>
      <c r="B46" s="212">
        <v>15</v>
      </c>
      <c r="C46" s="374" t="str">
        <f>IF('Team Summary Form'!C32=0,"",'Team Summary Form'!C32)</f>
        <v/>
      </c>
      <c r="D46" s="375"/>
      <c r="E46" s="98"/>
      <c r="F46" s="374" t="str">
        <f>IF('Team Summary Form'!F32=0,"",'Team Summary Form'!F32)</f>
        <v/>
      </c>
      <c r="G46" s="375"/>
      <c r="H46" s="79"/>
      <c r="I46" s="376"/>
      <c r="J46" s="376"/>
      <c r="K46" s="375"/>
      <c r="L46" s="79"/>
      <c r="M46" s="214"/>
      <c r="N46" s="79"/>
      <c r="O46" s="376"/>
      <c r="P46" s="375"/>
      <c r="Q46" s="45"/>
      <c r="R46" s="163"/>
      <c r="S46" s="163"/>
      <c r="T46" s="163"/>
      <c r="U46" s="163"/>
      <c r="V46" s="163"/>
      <c r="W46" s="163"/>
      <c r="X46" s="163"/>
      <c r="Y46" s="163"/>
      <c r="Z46" s="163"/>
      <c r="AA46" s="163"/>
      <c r="AB46" s="163"/>
      <c r="AC46" s="163"/>
      <c r="AD46" s="163"/>
      <c r="AE46" s="163"/>
      <c r="AF46" s="164"/>
    </row>
    <row r="47" spans="1:32" ht="12" customHeight="1" x14ac:dyDescent="0.25">
      <c r="A47" s="69"/>
      <c r="B47" s="212">
        <v>16</v>
      </c>
      <c r="C47" s="374" t="str">
        <f>IF('Team Summary Form'!C33=0,"",'Team Summary Form'!C33)</f>
        <v/>
      </c>
      <c r="D47" s="375"/>
      <c r="E47" s="98"/>
      <c r="F47" s="374" t="str">
        <f>IF('Team Summary Form'!F33=0,"",'Team Summary Form'!F33)</f>
        <v/>
      </c>
      <c r="G47" s="375"/>
      <c r="H47" s="79"/>
      <c r="I47" s="376"/>
      <c r="J47" s="376"/>
      <c r="K47" s="375"/>
      <c r="L47" s="79"/>
      <c r="M47" s="214"/>
      <c r="N47" s="79"/>
      <c r="O47" s="376"/>
      <c r="P47" s="375"/>
      <c r="Q47" s="45"/>
      <c r="R47" s="163"/>
      <c r="S47" s="163"/>
      <c r="T47" s="163"/>
      <c r="U47" s="163"/>
      <c r="V47" s="163"/>
      <c r="W47" s="163"/>
      <c r="X47" s="163"/>
      <c r="Y47" s="163"/>
      <c r="Z47" s="163"/>
      <c r="AA47" s="163"/>
      <c r="AB47" s="163"/>
      <c r="AC47" s="163"/>
      <c r="AD47" s="163"/>
      <c r="AE47" s="163"/>
      <c r="AF47" s="164"/>
    </row>
    <row r="48" spans="1:32" ht="12" customHeight="1" x14ac:dyDescent="0.25">
      <c r="A48" s="69"/>
      <c r="B48" s="212">
        <v>17</v>
      </c>
      <c r="C48" s="374" t="str">
        <f>IF('Team Summary Form'!C34=0,"",'Team Summary Form'!C34)</f>
        <v/>
      </c>
      <c r="D48" s="375"/>
      <c r="E48" s="98"/>
      <c r="F48" s="374" t="str">
        <f>IF('Team Summary Form'!F34=0,"",'Team Summary Form'!F34)</f>
        <v/>
      </c>
      <c r="G48" s="375"/>
      <c r="H48" s="79"/>
      <c r="I48" s="376"/>
      <c r="J48" s="376"/>
      <c r="K48" s="375"/>
      <c r="L48" s="79"/>
      <c r="M48" s="214"/>
      <c r="N48" s="79"/>
      <c r="O48" s="376"/>
      <c r="P48" s="375"/>
      <c r="Q48" s="45"/>
      <c r="R48" s="163"/>
      <c r="S48" s="163"/>
      <c r="T48" s="163"/>
      <c r="U48" s="163"/>
      <c r="V48" s="163"/>
      <c r="W48" s="163"/>
      <c r="X48" s="163"/>
      <c r="Y48" s="163"/>
      <c r="Z48" s="163"/>
      <c r="AA48" s="163"/>
      <c r="AB48" s="163"/>
      <c r="AC48" s="163"/>
      <c r="AD48" s="163"/>
      <c r="AE48" s="163"/>
      <c r="AF48" s="164"/>
    </row>
    <row r="49" spans="1:32" ht="12" customHeight="1" x14ac:dyDescent="0.25">
      <c r="A49" s="69"/>
      <c r="B49" s="212">
        <v>18</v>
      </c>
      <c r="C49" s="374" t="str">
        <f>IF('Team Summary Form'!C35=0,"",'Team Summary Form'!C35)</f>
        <v/>
      </c>
      <c r="D49" s="375"/>
      <c r="E49" s="98"/>
      <c r="F49" s="374" t="str">
        <f>IF('Team Summary Form'!F35=0,"",'Team Summary Form'!F35)</f>
        <v/>
      </c>
      <c r="G49" s="375"/>
      <c r="H49" s="79"/>
      <c r="I49" s="376"/>
      <c r="J49" s="376"/>
      <c r="K49" s="375"/>
      <c r="L49" s="79"/>
      <c r="M49" s="214"/>
      <c r="N49" s="79"/>
      <c r="O49" s="376"/>
      <c r="P49" s="375"/>
      <c r="Q49" s="45"/>
      <c r="R49" s="163"/>
      <c r="S49" s="163"/>
      <c r="T49" s="163"/>
      <c r="U49" s="163"/>
      <c r="V49" s="163"/>
      <c r="W49" s="163"/>
      <c r="X49" s="163"/>
      <c r="Y49" s="163"/>
      <c r="Z49" s="163"/>
      <c r="AA49" s="163"/>
      <c r="AB49" s="163"/>
      <c r="AC49" s="163"/>
      <c r="AD49" s="163"/>
      <c r="AE49" s="163"/>
      <c r="AF49" s="164"/>
    </row>
    <row r="50" spans="1:32" ht="12" customHeight="1" x14ac:dyDescent="0.25">
      <c r="A50" s="69"/>
      <c r="B50" s="212">
        <v>19</v>
      </c>
      <c r="C50" s="374" t="str">
        <f>IF('Team Summary Form'!C36=0,"",'Team Summary Form'!C36)</f>
        <v/>
      </c>
      <c r="D50" s="375"/>
      <c r="E50" s="98"/>
      <c r="F50" s="374" t="str">
        <f>IF('Team Summary Form'!F36=0,"",'Team Summary Form'!F36)</f>
        <v/>
      </c>
      <c r="G50" s="375"/>
      <c r="H50" s="79"/>
      <c r="I50" s="376"/>
      <c r="J50" s="376"/>
      <c r="K50" s="375"/>
      <c r="L50" s="79"/>
      <c r="M50" s="214"/>
      <c r="N50" s="79"/>
      <c r="O50" s="376"/>
      <c r="P50" s="375"/>
      <c r="Q50" s="45"/>
      <c r="R50" s="163"/>
      <c r="S50" s="163"/>
      <c r="T50" s="163"/>
      <c r="U50" s="163"/>
      <c r="V50" s="163"/>
      <c r="W50" s="163"/>
      <c r="X50" s="163"/>
      <c r="Y50" s="163"/>
      <c r="Z50" s="163"/>
      <c r="AA50" s="163"/>
      <c r="AB50" s="163"/>
      <c r="AC50" s="163"/>
      <c r="AD50" s="163"/>
      <c r="AE50" s="163"/>
      <c r="AF50" s="164"/>
    </row>
    <row r="51" spans="1:32" ht="12" customHeight="1" x14ac:dyDescent="0.25">
      <c r="A51" s="69"/>
      <c r="B51" s="212">
        <v>20</v>
      </c>
      <c r="C51" s="374" t="str">
        <f>IF('Team Summary Form'!C37=0,"",'Team Summary Form'!C37)</f>
        <v/>
      </c>
      <c r="D51" s="375"/>
      <c r="E51" s="98"/>
      <c r="F51" s="374" t="str">
        <f>IF('Team Summary Form'!F37=0,"",'Team Summary Form'!F37)</f>
        <v/>
      </c>
      <c r="G51" s="375"/>
      <c r="H51" s="79"/>
      <c r="I51" s="376"/>
      <c r="J51" s="376"/>
      <c r="K51" s="375"/>
      <c r="L51" s="79"/>
      <c r="M51" s="214"/>
      <c r="N51" s="79"/>
      <c r="O51" s="376"/>
      <c r="P51" s="375"/>
      <c r="Q51" s="45"/>
      <c r="R51" s="163"/>
      <c r="S51" s="163"/>
      <c r="T51" s="163"/>
      <c r="U51" s="163"/>
      <c r="V51" s="163"/>
      <c r="W51" s="163"/>
      <c r="X51" s="163"/>
      <c r="Y51" s="163"/>
      <c r="Z51" s="163"/>
      <c r="AA51" s="163"/>
      <c r="AB51" s="163"/>
      <c r="AC51" s="163"/>
      <c r="AD51" s="163"/>
      <c r="AE51" s="163"/>
      <c r="AF51" s="164"/>
    </row>
    <row r="52" spans="1:32" ht="12" customHeight="1" x14ac:dyDescent="0.25">
      <c r="A52" s="69"/>
      <c r="B52" s="212">
        <v>21</v>
      </c>
      <c r="C52" s="374" t="str">
        <f>IF('Team Summary Form'!C38=0,"",'Team Summary Form'!C38)</f>
        <v/>
      </c>
      <c r="D52" s="375"/>
      <c r="E52" s="98"/>
      <c r="F52" s="374" t="str">
        <f>IF('Team Summary Form'!F38=0,"",'Team Summary Form'!F38)</f>
        <v/>
      </c>
      <c r="G52" s="375"/>
      <c r="H52" s="79"/>
      <c r="I52" s="376"/>
      <c r="J52" s="376"/>
      <c r="K52" s="375"/>
      <c r="L52" s="79"/>
      <c r="M52" s="214"/>
      <c r="N52" s="66"/>
      <c r="O52" s="376"/>
      <c r="P52" s="375"/>
      <c r="Q52" s="45"/>
      <c r="R52" s="163"/>
      <c r="S52" s="163"/>
      <c r="T52" s="163"/>
      <c r="U52" s="163"/>
      <c r="V52" s="163"/>
      <c r="W52" s="163"/>
      <c r="X52" s="163"/>
      <c r="Y52" s="163"/>
      <c r="Z52" s="163"/>
      <c r="AA52" s="163"/>
      <c r="AB52" s="163"/>
      <c r="AC52" s="163"/>
      <c r="AD52" s="163"/>
      <c r="AE52" s="163"/>
      <c r="AF52" s="164"/>
    </row>
    <row r="53" spans="1:32" ht="12" customHeight="1" x14ac:dyDescent="0.25">
      <c r="A53" s="69"/>
      <c r="B53" s="212">
        <v>22</v>
      </c>
      <c r="C53" s="374" t="str">
        <f>IF('Team Summary Form'!C39=0,"",'Team Summary Form'!C39)</f>
        <v/>
      </c>
      <c r="D53" s="375"/>
      <c r="E53" s="98"/>
      <c r="F53" s="374" t="str">
        <f>IF('Team Summary Form'!F39=0,"",'Team Summary Form'!F39)</f>
        <v/>
      </c>
      <c r="G53" s="375"/>
      <c r="H53" s="79"/>
      <c r="I53" s="376"/>
      <c r="J53" s="376"/>
      <c r="K53" s="375"/>
      <c r="L53" s="79"/>
      <c r="M53" s="214"/>
      <c r="N53" s="66"/>
      <c r="O53" s="376"/>
      <c r="P53" s="375"/>
      <c r="Q53" s="45"/>
      <c r="R53" s="163"/>
      <c r="S53" s="163"/>
      <c r="T53" s="163"/>
      <c r="U53" s="163"/>
      <c r="V53" s="163"/>
      <c r="W53" s="163"/>
      <c r="X53" s="163"/>
      <c r="Y53" s="163"/>
      <c r="Z53" s="163"/>
      <c r="AA53" s="163"/>
      <c r="AB53" s="163"/>
      <c r="AC53" s="163"/>
      <c r="AD53" s="163"/>
      <c r="AE53" s="163"/>
      <c r="AF53" s="164"/>
    </row>
    <row r="54" spans="1:32" ht="12" customHeight="1" x14ac:dyDescent="0.25">
      <c r="A54" s="69"/>
      <c r="B54" s="212">
        <v>23</v>
      </c>
      <c r="C54" s="374" t="str">
        <f>IF('Team Summary Form'!C40=0,"",'Team Summary Form'!C40)</f>
        <v/>
      </c>
      <c r="D54" s="375"/>
      <c r="E54" s="98"/>
      <c r="F54" s="374" t="str">
        <f>IF('Team Summary Form'!F40=0,"",'Team Summary Form'!F40)</f>
        <v/>
      </c>
      <c r="G54" s="375"/>
      <c r="H54" s="79"/>
      <c r="I54" s="376"/>
      <c r="J54" s="376"/>
      <c r="K54" s="375"/>
      <c r="L54" s="79"/>
      <c r="M54" s="214"/>
      <c r="N54" s="66"/>
      <c r="O54" s="376"/>
      <c r="P54" s="375"/>
      <c r="Q54" s="45"/>
      <c r="R54" s="163"/>
      <c r="S54" s="163"/>
      <c r="T54" s="163"/>
      <c r="U54" s="163"/>
      <c r="V54" s="163"/>
      <c r="W54" s="163"/>
      <c r="X54" s="163"/>
      <c r="Y54" s="163"/>
      <c r="Z54" s="163"/>
      <c r="AA54" s="163"/>
      <c r="AB54" s="163"/>
      <c r="AC54" s="163"/>
      <c r="AD54" s="163"/>
      <c r="AE54" s="163"/>
      <c r="AF54" s="164"/>
    </row>
    <row r="55" spans="1:32" ht="12" customHeight="1" x14ac:dyDescent="0.25">
      <c r="A55" s="69"/>
      <c r="B55" s="212">
        <v>24</v>
      </c>
      <c r="C55" s="374" t="str">
        <f>IF('Team Summary Form'!C41=0,"",'Team Summary Form'!C41)</f>
        <v/>
      </c>
      <c r="D55" s="375"/>
      <c r="E55" s="98"/>
      <c r="F55" s="374" t="str">
        <f>IF('Team Summary Form'!C41=0,"",'Team Summary Form'!C41)</f>
        <v/>
      </c>
      <c r="G55" s="375"/>
      <c r="H55" s="79"/>
      <c r="I55" s="376"/>
      <c r="J55" s="376"/>
      <c r="K55" s="375"/>
      <c r="L55" s="79"/>
      <c r="M55" s="214"/>
      <c r="N55" s="66"/>
      <c r="O55" s="376"/>
      <c r="P55" s="375"/>
      <c r="Q55" s="45"/>
      <c r="R55" s="163"/>
      <c r="S55" s="163"/>
      <c r="T55" s="163"/>
      <c r="U55" s="163"/>
      <c r="V55" s="163"/>
      <c r="W55" s="163"/>
      <c r="X55" s="163"/>
      <c r="Y55" s="163"/>
      <c r="Z55" s="163"/>
      <c r="AA55" s="163"/>
      <c r="AB55" s="163"/>
      <c r="AC55" s="163"/>
      <c r="AD55" s="163"/>
      <c r="AE55" s="163"/>
      <c r="AF55" s="164"/>
    </row>
    <row r="56" spans="1:32" ht="12" customHeight="1" x14ac:dyDescent="0.25">
      <c r="A56" s="69"/>
      <c r="B56" s="212">
        <v>25</v>
      </c>
      <c r="C56" s="374" t="str">
        <f>IF('Team Summary Form'!C42=0,"",'Team Summary Form'!C42)</f>
        <v/>
      </c>
      <c r="D56" s="375"/>
      <c r="E56" s="98"/>
      <c r="F56" s="374" t="str">
        <f>IF('Team Summary Form'!F42=0,"",'Team Summary Form'!F42)</f>
        <v/>
      </c>
      <c r="G56" s="375"/>
      <c r="H56" s="79"/>
      <c r="I56" s="376"/>
      <c r="J56" s="376"/>
      <c r="K56" s="375"/>
      <c r="L56" s="79"/>
      <c r="M56" s="214"/>
      <c r="N56" s="66"/>
      <c r="O56" s="376"/>
      <c r="P56" s="375"/>
      <c r="Q56" s="45"/>
      <c r="R56" s="163"/>
      <c r="S56" s="163"/>
      <c r="T56" s="163"/>
      <c r="U56" s="163"/>
      <c r="V56" s="163"/>
      <c r="W56" s="163"/>
      <c r="X56" s="163"/>
      <c r="Y56" s="163"/>
      <c r="Z56" s="163"/>
      <c r="AA56" s="163"/>
      <c r="AB56" s="163"/>
      <c r="AC56" s="163"/>
      <c r="AD56" s="163"/>
      <c r="AE56" s="163"/>
      <c r="AF56" s="164"/>
    </row>
    <row r="57" spans="1:32" ht="12" customHeight="1" x14ac:dyDescent="0.25">
      <c r="A57" s="69"/>
      <c r="B57" s="212">
        <v>26</v>
      </c>
      <c r="C57" s="374" t="str">
        <f>IF('Team Summary Form'!C43=0,"",'Team Summary Form'!C43)</f>
        <v/>
      </c>
      <c r="D57" s="375"/>
      <c r="E57" s="98"/>
      <c r="F57" s="374" t="str">
        <f>IF('Team Summary Form'!F43=0,"",'Team Summary Form'!F43)</f>
        <v/>
      </c>
      <c r="G57" s="375"/>
      <c r="H57" s="79"/>
      <c r="I57" s="376"/>
      <c r="J57" s="376"/>
      <c r="K57" s="375"/>
      <c r="L57" s="79"/>
      <c r="M57" s="214"/>
      <c r="N57" s="98"/>
      <c r="O57" s="376"/>
      <c r="P57" s="375"/>
      <c r="Q57" s="45"/>
      <c r="R57" s="163"/>
      <c r="S57" s="163"/>
      <c r="T57" s="163"/>
      <c r="U57" s="163"/>
      <c r="V57" s="163"/>
      <c r="W57" s="163"/>
      <c r="X57" s="163"/>
      <c r="Y57" s="163"/>
      <c r="Z57" s="163"/>
      <c r="AA57" s="163"/>
      <c r="AB57" s="163"/>
      <c r="AC57" s="163"/>
      <c r="AD57" s="163"/>
      <c r="AE57" s="163"/>
      <c r="AF57" s="164"/>
    </row>
    <row r="58" spans="1:32" ht="12" customHeight="1" x14ac:dyDescent="0.25">
      <c r="A58" s="69"/>
      <c r="B58" s="212">
        <v>27</v>
      </c>
      <c r="C58" s="374" t="str">
        <f>IF('Team Summary Form'!C44=0,"",'Team Summary Form'!C44)</f>
        <v/>
      </c>
      <c r="D58" s="375"/>
      <c r="E58" s="98"/>
      <c r="F58" s="374" t="str">
        <f>IF('Team Summary Form'!F44=0,"",'Team Summary Form'!F44)</f>
        <v/>
      </c>
      <c r="G58" s="375"/>
      <c r="H58" s="79"/>
      <c r="I58" s="376"/>
      <c r="J58" s="376"/>
      <c r="K58" s="375"/>
      <c r="L58" s="79"/>
      <c r="M58" s="214"/>
      <c r="N58" s="98"/>
      <c r="O58" s="376"/>
      <c r="P58" s="375"/>
      <c r="Q58" s="45"/>
      <c r="R58" s="163"/>
      <c r="S58" s="163"/>
      <c r="T58" s="163"/>
      <c r="U58" s="163"/>
      <c r="V58" s="163"/>
      <c r="W58" s="163"/>
      <c r="X58" s="163"/>
      <c r="Y58" s="163"/>
      <c r="Z58" s="163"/>
      <c r="AA58" s="163"/>
      <c r="AB58" s="163"/>
      <c r="AC58" s="163"/>
      <c r="AD58" s="163"/>
      <c r="AE58" s="163"/>
      <c r="AF58" s="164"/>
    </row>
    <row r="59" spans="1:32" ht="12" customHeight="1" x14ac:dyDescent="0.25">
      <c r="A59" s="69"/>
      <c r="B59" s="212">
        <v>28</v>
      </c>
      <c r="C59" s="374" t="str">
        <f>IF('Team Summary Form'!C45=0,"",'Team Summary Form'!C45)</f>
        <v/>
      </c>
      <c r="D59" s="375"/>
      <c r="E59" s="98"/>
      <c r="F59" s="374" t="str">
        <f>IF('Team Summary Form'!F45=0,"",'Team Summary Form'!F45)</f>
        <v/>
      </c>
      <c r="G59" s="375"/>
      <c r="H59" s="98"/>
      <c r="I59" s="376"/>
      <c r="J59" s="376"/>
      <c r="K59" s="375"/>
      <c r="L59" s="79"/>
      <c r="M59" s="214"/>
      <c r="N59" s="98"/>
      <c r="O59" s="376"/>
      <c r="P59" s="375"/>
      <c r="Q59" s="45"/>
      <c r="R59" s="163"/>
      <c r="S59" s="163"/>
      <c r="T59" s="163"/>
      <c r="U59" s="163"/>
      <c r="V59" s="163"/>
      <c r="W59" s="163"/>
      <c r="X59" s="163"/>
      <c r="Y59" s="163"/>
      <c r="Z59" s="163"/>
      <c r="AA59" s="163"/>
      <c r="AB59" s="163"/>
      <c r="AC59" s="163"/>
      <c r="AD59" s="163"/>
      <c r="AE59" s="163"/>
      <c r="AF59" s="164"/>
    </row>
    <row r="60" spans="1:32" ht="12" customHeight="1" x14ac:dyDescent="0.25">
      <c r="A60" s="69"/>
      <c r="B60" s="212">
        <v>29</v>
      </c>
      <c r="C60" s="374" t="str">
        <f>IF('Team Summary Form'!C46=0,"",'Team Summary Form'!C46)</f>
        <v/>
      </c>
      <c r="D60" s="375"/>
      <c r="E60" s="98"/>
      <c r="F60" s="374" t="str">
        <f>IF('Team Summary Form'!F46=0,"",'Team Summary Form'!F46)</f>
        <v/>
      </c>
      <c r="G60" s="375"/>
      <c r="H60" s="98"/>
      <c r="I60" s="376"/>
      <c r="J60" s="376"/>
      <c r="K60" s="375"/>
      <c r="L60" s="79"/>
      <c r="M60" s="214"/>
      <c r="N60" s="98"/>
      <c r="O60" s="376"/>
      <c r="P60" s="375"/>
      <c r="Q60" s="45"/>
      <c r="R60" s="163"/>
      <c r="S60" s="163"/>
      <c r="T60" s="163"/>
      <c r="U60" s="163"/>
      <c r="V60" s="163"/>
      <c r="W60" s="163"/>
      <c r="X60" s="163"/>
      <c r="Y60" s="163"/>
      <c r="Z60" s="163"/>
      <c r="AA60" s="163"/>
      <c r="AB60" s="163"/>
      <c r="AC60" s="163"/>
      <c r="AD60" s="163"/>
      <c r="AE60" s="163"/>
      <c r="AF60" s="164"/>
    </row>
    <row r="61" spans="1:32" ht="12" customHeight="1" x14ac:dyDescent="0.25">
      <c r="A61" s="69"/>
      <c r="B61" s="212">
        <v>30</v>
      </c>
      <c r="C61" s="374" t="str">
        <f>IF('Team Summary Form'!C47=0,"",'Team Summary Form'!C47)</f>
        <v/>
      </c>
      <c r="D61" s="375"/>
      <c r="E61" s="98"/>
      <c r="F61" s="374" t="str">
        <f>IF('Team Summary Form'!F47=0,"",'Team Summary Form'!F47)</f>
        <v/>
      </c>
      <c r="G61" s="375"/>
      <c r="H61" s="98"/>
      <c r="I61" s="376"/>
      <c r="J61" s="376"/>
      <c r="K61" s="375"/>
      <c r="L61" s="79"/>
      <c r="M61" s="214"/>
      <c r="N61" s="98"/>
      <c r="O61" s="376"/>
      <c r="P61" s="375"/>
      <c r="Q61" s="45"/>
      <c r="R61" s="163"/>
      <c r="S61" s="163"/>
      <c r="T61" s="163"/>
      <c r="U61" s="163"/>
      <c r="V61" s="163"/>
      <c r="W61" s="163"/>
      <c r="X61" s="163"/>
      <c r="Y61" s="163"/>
      <c r="Z61" s="163"/>
      <c r="AA61" s="163"/>
      <c r="AB61" s="163"/>
      <c r="AC61" s="163"/>
      <c r="AD61" s="163"/>
      <c r="AE61" s="163"/>
      <c r="AF61" s="164"/>
    </row>
    <row r="62" spans="1:32" ht="12" customHeight="1" x14ac:dyDescent="0.25">
      <c r="A62" s="69"/>
      <c r="B62" s="212">
        <v>31</v>
      </c>
      <c r="C62" s="374" t="str">
        <f>IF('Team Summary Form'!C48=0,"",'Team Summary Form'!C48)</f>
        <v/>
      </c>
      <c r="D62" s="375"/>
      <c r="E62" s="98"/>
      <c r="F62" s="374" t="str">
        <f>IF('Team Summary Form'!F48=0,"",'Team Summary Form'!F48)</f>
        <v/>
      </c>
      <c r="G62" s="375"/>
      <c r="H62" s="98"/>
      <c r="I62" s="376"/>
      <c r="J62" s="376"/>
      <c r="K62" s="375"/>
      <c r="L62" s="79"/>
      <c r="M62" s="214"/>
      <c r="N62" s="98"/>
      <c r="O62" s="376"/>
      <c r="P62" s="375"/>
      <c r="Q62" s="45"/>
      <c r="R62" s="163"/>
      <c r="S62" s="163"/>
      <c r="T62" s="163"/>
      <c r="U62" s="163"/>
      <c r="V62" s="163"/>
      <c r="W62" s="163"/>
      <c r="X62" s="163"/>
      <c r="Y62" s="163"/>
      <c r="Z62" s="163"/>
      <c r="AA62" s="163"/>
      <c r="AB62" s="163"/>
      <c r="AC62" s="163"/>
      <c r="AD62" s="163"/>
      <c r="AE62" s="163"/>
      <c r="AF62" s="164"/>
    </row>
    <row r="63" spans="1:32" ht="12" customHeight="1" x14ac:dyDescent="0.25">
      <c r="A63" s="69"/>
      <c r="B63" s="212">
        <v>32</v>
      </c>
      <c r="C63" s="374" t="str">
        <f>IF('Team Summary Form'!C49=0,"",'Team Summary Form'!C49)</f>
        <v/>
      </c>
      <c r="D63" s="375"/>
      <c r="E63" s="98"/>
      <c r="F63" s="374" t="str">
        <f>IF('Team Summary Form'!F49=0,"",'Team Summary Form'!F49)</f>
        <v/>
      </c>
      <c r="G63" s="375"/>
      <c r="H63" s="98"/>
      <c r="I63" s="376"/>
      <c r="J63" s="376"/>
      <c r="K63" s="375"/>
      <c r="L63" s="79"/>
      <c r="M63" s="214"/>
      <c r="N63" s="98"/>
      <c r="O63" s="376"/>
      <c r="P63" s="375"/>
      <c r="Q63" s="45"/>
      <c r="R63" s="163"/>
      <c r="S63" s="163"/>
      <c r="T63" s="163"/>
      <c r="U63" s="163"/>
      <c r="V63" s="163"/>
      <c r="W63" s="163"/>
      <c r="X63" s="163"/>
      <c r="Y63" s="163"/>
      <c r="Z63" s="163"/>
      <c r="AA63" s="163"/>
      <c r="AB63" s="163"/>
      <c r="AC63" s="163"/>
      <c r="AD63" s="163"/>
      <c r="AE63" s="163"/>
      <c r="AF63" s="164"/>
    </row>
    <row r="64" spans="1:32" ht="12" customHeight="1" x14ac:dyDescent="0.25">
      <c r="A64" s="69"/>
      <c r="B64" s="212">
        <v>33</v>
      </c>
      <c r="C64" s="374" t="str">
        <f>IF('Team Summary Form'!C50=0,"",'Team Summary Form'!C50)</f>
        <v/>
      </c>
      <c r="D64" s="375"/>
      <c r="E64" s="98"/>
      <c r="F64" s="374" t="str">
        <f>IF('Team Summary Form'!F50=0,"",'Team Summary Form'!F50)</f>
        <v/>
      </c>
      <c r="G64" s="375"/>
      <c r="H64" s="98"/>
      <c r="I64" s="376"/>
      <c r="J64" s="376"/>
      <c r="K64" s="375"/>
      <c r="L64" s="79"/>
      <c r="M64" s="214"/>
      <c r="N64" s="98"/>
      <c r="O64" s="376"/>
      <c r="P64" s="375"/>
      <c r="Q64" s="45"/>
      <c r="R64" s="163"/>
      <c r="S64" s="163"/>
      <c r="T64" s="163"/>
      <c r="U64" s="163"/>
      <c r="V64" s="163"/>
      <c r="W64" s="163"/>
      <c r="X64" s="163"/>
      <c r="Y64" s="163"/>
      <c r="Z64" s="163"/>
      <c r="AA64" s="163"/>
      <c r="AB64" s="163"/>
      <c r="AC64" s="163"/>
      <c r="AD64" s="163"/>
      <c r="AE64" s="163"/>
      <c r="AF64" s="164"/>
    </row>
    <row r="65" spans="1:32" ht="12" customHeight="1" x14ac:dyDescent="0.25">
      <c r="A65" s="69"/>
      <c r="B65" s="212">
        <v>34</v>
      </c>
      <c r="C65" s="374" t="str">
        <f>IF('Team Summary Form'!C51=0,"",'Team Summary Form'!C51)</f>
        <v/>
      </c>
      <c r="D65" s="375"/>
      <c r="E65" s="98"/>
      <c r="F65" s="374" t="str">
        <f>IF('Team Summary Form'!F51=0,"",'Team Summary Form'!F51)</f>
        <v/>
      </c>
      <c r="G65" s="375"/>
      <c r="H65" s="98"/>
      <c r="I65" s="376"/>
      <c r="J65" s="376"/>
      <c r="K65" s="375"/>
      <c r="L65" s="79"/>
      <c r="M65" s="214"/>
      <c r="N65" s="98"/>
      <c r="O65" s="376"/>
      <c r="P65" s="375"/>
      <c r="Q65" s="45"/>
      <c r="R65" s="163"/>
      <c r="S65" s="163"/>
      <c r="T65" s="163"/>
      <c r="U65" s="163"/>
      <c r="V65" s="163"/>
      <c r="W65" s="163"/>
      <c r="X65" s="163"/>
      <c r="Y65" s="163"/>
      <c r="Z65" s="163"/>
      <c r="AA65" s="163"/>
      <c r="AB65" s="163"/>
      <c r="AC65" s="163"/>
      <c r="AD65" s="163"/>
      <c r="AE65" s="163"/>
      <c r="AF65" s="164"/>
    </row>
    <row r="66" spans="1:32" ht="12.75" customHeight="1" x14ac:dyDescent="0.25">
      <c r="A66" s="69"/>
      <c r="B66" s="212">
        <v>35</v>
      </c>
      <c r="C66" s="374" t="str">
        <f>IF('Team Summary Form'!C52=0,"",'Team Summary Form'!C52)</f>
        <v/>
      </c>
      <c r="D66" s="375"/>
      <c r="E66" s="98"/>
      <c r="F66" s="374" t="str">
        <f>IF('Team Summary Form'!F52=0,"",'Team Summary Form'!F52)</f>
        <v/>
      </c>
      <c r="G66" s="375"/>
      <c r="H66" s="98"/>
      <c r="I66" s="376"/>
      <c r="J66" s="376"/>
      <c r="K66" s="375"/>
      <c r="L66" s="79"/>
      <c r="M66" s="214"/>
      <c r="N66" s="98"/>
      <c r="O66" s="376"/>
      <c r="P66" s="375"/>
      <c r="Q66" s="45"/>
      <c r="R66" s="163"/>
      <c r="S66" s="163"/>
      <c r="T66" s="163"/>
      <c r="U66" s="163"/>
      <c r="V66" s="163"/>
      <c r="W66" s="163"/>
      <c r="X66" s="163"/>
      <c r="Y66" s="163"/>
      <c r="Z66" s="163"/>
      <c r="AA66" s="163"/>
      <c r="AB66" s="163"/>
      <c r="AC66" s="163"/>
      <c r="AD66" s="163"/>
      <c r="AE66" s="163"/>
      <c r="AF66" s="164"/>
    </row>
    <row r="67" spans="1:32" ht="12" customHeight="1" x14ac:dyDescent="0.25">
      <c r="A67" s="69"/>
      <c r="B67" s="212">
        <v>36</v>
      </c>
      <c r="C67" s="374" t="str">
        <f>IF('Team Summary Form'!C53=0,"",'Team Summary Form'!C53)</f>
        <v/>
      </c>
      <c r="D67" s="375"/>
      <c r="E67" s="98"/>
      <c r="F67" s="374" t="str">
        <f>IF('Team Summary Form'!F53=0,"",'Team Summary Form'!F53)</f>
        <v/>
      </c>
      <c r="G67" s="375"/>
      <c r="H67" s="98"/>
      <c r="I67" s="376"/>
      <c r="J67" s="376"/>
      <c r="K67" s="375"/>
      <c r="L67" s="79"/>
      <c r="M67" s="214"/>
      <c r="N67" s="98"/>
      <c r="O67" s="376"/>
      <c r="P67" s="375"/>
      <c r="Q67" s="45"/>
      <c r="R67" s="163"/>
      <c r="S67" s="163"/>
      <c r="T67" s="163"/>
      <c r="U67" s="163"/>
      <c r="V67" s="163"/>
      <c r="W67" s="163"/>
      <c r="X67" s="163"/>
      <c r="Y67" s="163"/>
      <c r="Z67" s="163"/>
      <c r="AA67" s="163"/>
      <c r="AB67" s="163"/>
      <c r="AC67" s="163"/>
      <c r="AD67" s="163"/>
      <c r="AE67" s="163"/>
      <c r="AF67" s="164"/>
    </row>
    <row r="68" spans="1:32" ht="12" customHeight="1" x14ac:dyDescent="0.25">
      <c r="A68" s="69"/>
      <c r="B68" s="212">
        <v>37</v>
      </c>
      <c r="C68" s="374" t="str">
        <f>IF('Team Summary Form'!C54=0,"",'Team Summary Form'!C54)</f>
        <v/>
      </c>
      <c r="D68" s="375"/>
      <c r="E68" s="98"/>
      <c r="F68" s="374" t="str">
        <f>IF('Team Summary Form'!F54=0,"",'Team Summary Form'!F54)</f>
        <v/>
      </c>
      <c r="G68" s="375"/>
      <c r="H68" s="98"/>
      <c r="I68" s="376"/>
      <c r="J68" s="376"/>
      <c r="K68" s="375"/>
      <c r="L68" s="79"/>
      <c r="M68" s="214"/>
      <c r="N68" s="98"/>
      <c r="O68" s="376"/>
      <c r="P68" s="375"/>
      <c r="Q68" s="45"/>
      <c r="R68" s="163"/>
      <c r="S68" s="163"/>
      <c r="T68" s="163"/>
      <c r="U68" s="163"/>
      <c r="V68" s="163"/>
      <c r="W68" s="163"/>
      <c r="X68" s="163"/>
      <c r="Y68" s="163"/>
      <c r="Z68" s="163"/>
      <c r="AA68" s="163"/>
      <c r="AB68" s="163"/>
      <c r="AC68" s="163"/>
      <c r="AD68" s="163"/>
      <c r="AE68" s="163"/>
      <c r="AF68" s="164"/>
    </row>
    <row r="69" spans="1:32" ht="12" customHeight="1" x14ac:dyDescent="0.25">
      <c r="A69" s="69"/>
      <c r="B69" s="212">
        <v>38</v>
      </c>
      <c r="C69" s="374" t="str">
        <f>IF('Team Summary Form'!C55=0,"",'Team Summary Form'!C55)</f>
        <v/>
      </c>
      <c r="D69" s="375"/>
      <c r="E69" s="98"/>
      <c r="F69" s="374" t="str">
        <f>IF('Team Summary Form'!F55=0,"",'Team Summary Form'!F55)</f>
        <v/>
      </c>
      <c r="G69" s="375"/>
      <c r="H69" s="98"/>
      <c r="I69" s="376"/>
      <c r="J69" s="376"/>
      <c r="K69" s="375"/>
      <c r="L69" s="79"/>
      <c r="M69" s="214"/>
      <c r="N69" s="98"/>
      <c r="O69" s="376"/>
      <c r="P69" s="375"/>
      <c r="Q69" s="45"/>
      <c r="R69" s="163"/>
      <c r="S69" s="163"/>
      <c r="T69" s="163"/>
      <c r="U69" s="163"/>
      <c r="V69" s="163"/>
      <c r="W69" s="163"/>
      <c r="X69" s="163"/>
      <c r="Y69" s="163"/>
      <c r="Z69" s="163"/>
      <c r="AA69" s="163"/>
      <c r="AB69" s="163"/>
      <c r="AC69" s="163"/>
      <c r="AD69" s="163"/>
      <c r="AE69" s="163"/>
      <c r="AF69" s="164"/>
    </row>
    <row r="70" spans="1:32" ht="12" customHeight="1" x14ac:dyDescent="0.25">
      <c r="A70" s="69"/>
      <c r="B70" s="212">
        <v>39</v>
      </c>
      <c r="C70" s="374" t="str">
        <f>IF('Team Summary Form'!C56=0,"",'Team Summary Form'!C56)</f>
        <v/>
      </c>
      <c r="D70" s="375"/>
      <c r="E70" s="98"/>
      <c r="F70" s="374" t="str">
        <f>IF('Team Summary Form'!F56=0,"",'Team Summary Form'!F56)</f>
        <v/>
      </c>
      <c r="G70" s="375"/>
      <c r="H70" s="98"/>
      <c r="I70" s="376"/>
      <c r="J70" s="376"/>
      <c r="K70" s="375"/>
      <c r="L70" s="79"/>
      <c r="M70" s="214"/>
      <c r="N70" s="98"/>
      <c r="O70" s="376"/>
      <c r="P70" s="375"/>
      <c r="Q70" s="45"/>
      <c r="R70" s="163"/>
      <c r="S70" s="163"/>
      <c r="T70" s="163"/>
      <c r="U70" s="163"/>
      <c r="V70" s="163"/>
      <c r="W70" s="163"/>
      <c r="X70" s="163"/>
      <c r="Y70" s="163"/>
      <c r="Z70" s="163"/>
      <c r="AA70" s="163"/>
      <c r="AB70" s="163"/>
      <c r="AC70" s="163"/>
      <c r="AD70" s="163"/>
      <c r="AE70" s="163"/>
      <c r="AF70" s="164"/>
    </row>
    <row r="71" spans="1:32" ht="12" customHeight="1" x14ac:dyDescent="0.25">
      <c r="A71" s="69"/>
      <c r="B71" s="212">
        <v>40</v>
      </c>
      <c r="C71" s="385" t="str">
        <f>IF('Team Summary Form'!C57=0,"",'Team Summary Form'!C57)</f>
        <v/>
      </c>
      <c r="D71" s="386"/>
      <c r="E71" s="98"/>
      <c r="F71" s="385" t="str">
        <f>IF('Team Summary Form'!F57=0,"",'Team Summary Form'!F57)</f>
        <v/>
      </c>
      <c r="G71" s="386"/>
      <c r="H71" s="98"/>
      <c r="I71" s="387"/>
      <c r="J71" s="387"/>
      <c r="K71" s="386"/>
      <c r="L71" s="79"/>
      <c r="M71" s="215"/>
      <c r="N71" s="98"/>
      <c r="O71" s="387"/>
      <c r="P71" s="386"/>
      <c r="Q71" s="45"/>
      <c r="R71" s="163"/>
      <c r="S71" s="163"/>
      <c r="T71" s="163"/>
      <c r="U71" s="163"/>
      <c r="V71" s="163"/>
      <c r="W71" s="163"/>
      <c r="X71" s="163"/>
      <c r="Y71" s="163"/>
      <c r="Z71" s="163"/>
      <c r="AA71" s="163"/>
      <c r="AB71" s="163"/>
      <c r="AC71" s="163"/>
      <c r="AD71" s="163"/>
      <c r="AE71" s="163"/>
      <c r="AF71" s="164"/>
    </row>
    <row r="72" spans="1:32" ht="8.1" customHeight="1" x14ac:dyDescent="0.25">
      <c r="A72" s="69"/>
      <c r="B72" s="54"/>
      <c r="C72" s="303"/>
      <c r="D72" s="303"/>
      <c r="E72" s="45"/>
      <c r="F72" s="303"/>
      <c r="G72" s="303"/>
      <c r="H72" s="45"/>
      <c r="I72" s="303"/>
      <c r="J72" s="303"/>
      <c r="K72" s="303"/>
      <c r="L72" s="44"/>
      <c r="M72" s="77"/>
      <c r="N72" s="45"/>
      <c r="O72" s="303"/>
      <c r="P72" s="303"/>
      <c r="Q72" s="45"/>
      <c r="R72" s="163"/>
      <c r="S72" s="163"/>
      <c r="T72" s="163"/>
      <c r="U72" s="163"/>
      <c r="V72" s="163"/>
      <c r="W72" s="163"/>
      <c r="X72" s="163"/>
      <c r="Y72" s="163"/>
      <c r="Z72" s="163"/>
      <c r="AA72" s="163"/>
      <c r="AB72" s="163"/>
      <c r="AC72" s="163"/>
      <c r="AD72" s="163"/>
      <c r="AE72" s="163"/>
      <c r="AF72" s="164"/>
    </row>
    <row r="73" spans="1:32" ht="12" customHeight="1" x14ac:dyDescent="0.25">
      <c r="A73" s="169"/>
      <c r="B73" s="216"/>
      <c r="C73" s="388"/>
      <c r="D73" s="388"/>
      <c r="E73" s="163"/>
      <c r="F73" s="388"/>
      <c r="G73" s="388"/>
      <c r="H73" s="163"/>
      <c r="I73" s="388"/>
      <c r="J73" s="388"/>
      <c r="K73" s="388"/>
      <c r="L73" s="217"/>
      <c r="M73" s="218"/>
      <c r="N73" s="163"/>
      <c r="O73" s="388"/>
      <c r="P73" s="388"/>
      <c r="Q73" s="163"/>
      <c r="R73" s="163"/>
      <c r="S73" s="163"/>
      <c r="T73" s="163"/>
      <c r="U73" s="163"/>
      <c r="V73" s="163"/>
      <c r="W73" s="163"/>
      <c r="X73" s="163"/>
      <c r="Y73" s="163"/>
      <c r="Z73" s="163"/>
      <c r="AA73" s="163"/>
      <c r="AB73" s="163"/>
      <c r="AC73" s="163"/>
      <c r="AD73" s="163"/>
      <c r="AE73" s="163"/>
      <c r="AF73" s="164"/>
    </row>
    <row r="74" spans="1:32" ht="12" customHeight="1" x14ac:dyDescent="0.25">
      <c r="A74" s="169"/>
      <c r="B74" s="216"/>
      <c r="C74" s="388"/>
      <c r="D74" s="388"/>
      <c r="E74" s="163"/>
      <c r="F74" s="388"/>
      <c r="G74" s="388"/>
      <c r="H74" s="163"/>
      <c r="I74" s="388"/>
      <c r="J74" s="388"/>
      <c r="K74" s="388"/>
      <c r="L74" s="217"/>
      <c r="M74" s="218"/>
      <c r="N74" s="163"/>
      <c r="O74" s="388"/>
      <c r="P74" s="388"/>
      <c r="Q74" s="163"/>
      <c r="R74" s="163"/>
      <c r="S74" s="163"/>
      <c r="T74" s="163"/>
      <c r="U74" s="163"/>
      <c r="V74" s="163"/>
      <c r="W74" s="163"/>
      <c r="X74" s="163"/>
      <c r="Y74" s="163"/>
      <c r="Z74" s="163"/>
      <c r="AA74" s="163"/>
      <c r="AB74" s="163"/>
      <c r="AC74" s="163"/>
      <c r="AD74" s="163"/>
      <c r="AE74" s="163"/>
      <c r="AF74" s="164"/>
    </row>
    <row r="75" spans="1:32" ht="12" customHeight="1" x14ac:dyDescent="0.25">
      <c r="A75" s="169"/>
      <c r="B75" s="216"/>
      <c r="C75" s="388"/>
      <c r="D75" s="388"/>
      <c r="E75" s="163"/>
      <c r="F75" s="388"/>
      <c r="G75" s="388"/>
      <c r="H75" s="163"/>
      <c r="I75" s="388"/>
      <c r="J75" s="388"/>
      <c r="K75" s="388"/>
      <c r="L75" s="217"/>
      <c r="M75" s="218"/>
      <c r="N75" s="163"/>
      <c r="O75" s="388"/>
      <c r="P75" s="388"/>
      <c r="Q75" s="163"/>
      <c r="R75" s="163"/>
      <c r="S75" s="163"/>
      <c r="T75" s="163"/>
      <c r="U75" s="163"/>
      <c r="V75" s="163"/>
      <c r="W75" s="163"/>
      <c r="X75" s="163"/>
      <c r="Y75" s="163"/>
      <c r="Z75" s="163"/>
      <c r="AA75" s="163"/>
      <c r="AB75" s="163"/>
      <c r="AC75" s="163"/>
      <c r="AD75" s="163"/>
      <c r="AE75" s="163"/>
      <c r="AF75" s="164"/>
    </row>
    <row r="76" spans="1:32" ht="12" customHeight="1" x14ac:dyDescent="0.25">
      <c r="A76" s="169"/>
      <c r="B76" s="216"/>
      <c r="C76" s="388"/>
      <c r="D76" s="388"/>
      <c r="E76" s="163"/>
      <c r="F76" s="388"/>
      <c r="G76" s="388"/>
      <c r="H76" s="163"/>
      <c r="I76" s="388"/>
      <c r="J76" s="388"/>
      <c r="K76" s="388"/>
      <c r="L76" s="217"/>
      <c r="M76" s="218"/>
      <c r="N76" s="163"/>
      <c r="O76" s="388"/>
      <c r="P76" s="388"/>
      <c r="Q76" s="163"/>
      <c r="R76" s="163"/>
      <c r="S76" s="163"/>
      <c r="T76" s="163"/>
      <c r="U76" s="163"/>
      <c r="V76" s="163"/>
      <c r="W76" s="163"/>
      <c r="X76" s="163"/>
      <c r="Y76" s="163"/>
      <c r="Z76" s="163"/>
      <c r="AA76" s="163"/>
      <c r="AB76" s="163"/>
      <c r="AC76" s="163"/>
      <c r="AD76" s="163"/>
      <c r="AE76" s="163"/>
      <c r="AF76" s="164"/>
    </row>
    <row r="77" spans="1:32" ht="12" customHeight="1" x14ac:dyDescent="0.25">
      <c r="A77" s="169"/>
      <c r="B77" s="216"/>
      <c r="C77" s="388"/>
      <c r="D77" s="388"/>
      <c r="E77" s="163"/>
      <c r="F77" s="388"/>
      <c r="G77" s="388"/>
      <c r="H77" s="163"/>
      <c r="I77" s="163"/>
      <c r="J77" s="163"/>
      <c r="K77" s="163"/>
      <c r="L77" s="217"/>
      <c r="M77" s="218"/>
      <c r="N77" s="163"/>
      <c r="O77" s="388"/>
      <c r="P77" s="388"/>
      <c r="Q77" s="163"/>
      <c r="R77" s="163"/>
      <c r="S77" s="163"/>
      <c r="T77" s="163"/>
      <c r="U77" s="163"/>
      <c r="V77" s="163"/>
      <c r="W77" s="163"/>
      <c r="X77" s="163"/>
      <c r="Y77" s="163"/>
      <c r="Z77" s="163"/>
      <c r="AA77" s="163"/>
      <c r="AB77" s="163"/>
      <c r="AC77" s="163"/>
      <c r="AD77" s="163"/>
      <c r="AE77" s="163"/>
      <c r="AF77" s="164"/>
    </row>
    <row r="78" spans="1:32" ht="12" customHeight="1" x14ac:dyDescent="0.25">
      <c r="A78" s="169"/>
      <c r="B78" s="216"/>
      <c r="C78" s="388"/>
      <c r="D78" s="388"/>
      <c r="E78" s="163"/>
      <c r="F78" s="388"/>
      <c r="G78" s="388"/>
      <c r="H78" s="163"/>
      <c r="I78" s="388"/>
      <c r="J78" s="388"/>
      <c r="K78" s="388"/>
      <c r="L78" s="217"/>
      <c r="M78" s="218"/>
      <c r="N78" s="163"/>
      <c r="O78" s="388"/>
      <c r="P78" s="388"/>
      <c r="Q78" s="163"/>
      <c r="R78" s="163"/>
      <c r="S78" s="163"/>
      <c r="T78" s="163"/>
      <c r="U78" s="163"/>
      <c r="V78" s="163"/>
      <c r="W78" s="163"/>
      <c r="X78" s="163"/>
      <c r="Y78" s="163"/>
      <c r="Z78" s="163"/>
      <c r="AA78" s="163"/>
      <c r="AB78" s="163"/>
      <c r="AC78" s="163"/>
      <c r="AD78" s="163"/>
      <c r="AE78" s="163"/>
      <c r="AF78" s="164"/>
    </row>
    <row r="79" spans="1:32" ht="12" customHeight="1" x14ac:dyDescent="0.25">
      <c r="A79" s="169"/>
      <c r="B79" s="216"/>
      <c r="C79" s="388"/>
      <c r="D79" s="388"/>
      <c r="E79" s="163"/>
      <c r="F79" s="388"/>
      <c r="G79" s="388"/>
      <c r="H79" s="163"/>
      <c r="I79" s="388"/>
      <c r="J79" s="388"/>
      <c r="K79" s="388"/>
      <c r="L79" s="217"/>
      <c r="M79" s="218"/>
      <c r="N79" s="163"/>
      <c r="O79" s="388"/>
      <c r="P79" s="388"/>
      <c r="Q79" s="163"/>
      <c r="R79" s="163"/>
      <c r="S79" s="163"/>
      <c r="T79" s="163"/>
      <c r="U79" s="163"/>
      <c r="V79" s="163"/>
      <c r="W79" s="163"/>
      <c r="X79" s="163"/>
      <c r="Y79" s="163"/>
      <c r="Z79" s="163"/>
      <c r="AA79" s="163"/>
      <c r="AB79" s="163"/>
      <c r="AC79" s="163"/>
      <c r="AD79" s="163"/>
      <c r="AE79" s="163"/>
      <c r="AF79" s="164"/>
    </row>
    <row r="80" spans="1:32" ht="12" customHeight="1" x14ac:dyDescent="0.25">
      <c r="A80" s="169"/>
      <c r="B80" s="216"/>
      <c r="C80" s="388"/>
      <c r="D80" s="388"/>
      <c r="E80" s="163"/>
      <c r="F80" s="388"/>
      <c r="G80" s="388"/>
      <c r="H80" s="163"/>
      <c r="I80" s="388"/>
      <c r="J80" s="388"/>
      <c r="K80" s="388"/>
      <c r="L80" s="217"/>
      <c r="M80" s="218"/>
      <c r="N80" s="163"/>
      <c r="O80" s="388"/>
      <c r="P80" s="388"/>
      <c r="Q80" s="163"/>
      <c r="R80" s="163"/>
      <c r="S80" s="163"/>
      <c r="T80" s="163"/>
      <c r="U80" s="163"/>
      <c r="V80" s="163"/>
      <c r="W80" s="163"/>
      <c r="X80" s="163"/>
      <c r="Y80" s="163"/>
      <c r="Z80" s="163"/>
      <c r="AA80" s="163"/>
      <c r="AB80" s="163"/>
      <c r="AC80" s="163"/>
      <c r="AD80" s="163"/>
      <c r="AE80" s="163"/>
      <c r="AF80" s="164"/>
    </row>
    <row r="81" spans="1:32" ht="12" customHeight="1" x14ac:dyDescent="0.25">
      <c r="A81" s="169"/>
      <c r="B81" s="216"/>
      <c r="C81" s="388"/>
      <c r="D81" s="388"/>
      <c r="E81" s="163"/>
      <c r="F81" s="388"/>
      <c r="G81" s="388"/>
      <c r="H81" s="163"/>
      <c r="I81" s="388"/>
      <c r="J81" s="388"/>
      <c r="K81" s="388"/>
      <c r="L81" s="217"/>
      <c r="M81" s="218"/>
      <c r="N81" s="163"/>
      <c r="O81" s="388"/>
      <c r="P81" s="388"/>
      <c r="Q81" s="163"/>
      <c r="R81" s="163"/>
      <c r="S81" s="163"/>
      <c r="T81" s="163"/>
      <c r="U81" s="163"/>
      <c r="V81" s="163"/>
      <c r="W81" s="163"/>
      <c r="X81" s="163"/>
      <c r="Y81" s="163"/>
      <c r="Z81" s="163"/>
      <c r="AA81" s="163"/>
      <c r="AB81" s="163"/>
      <c r="AC81" s="163"/>
      <c r="AD81" s="163"/>
      <c r="AE81" s="163"/>
      <c r="AF81" s="164"/>
    </row>
    <row r="82" spans="1:32" ht="15" customHeight="1" x14ac:dyDescent="0.25">
      <c r="A82" s="169"/>
      <c r="B82" s="163"/>
      <c r="C82" s="219"/>
      <c r="D82" s="163"/>
      <c r="E82" s="163"/>
      <c r="F82" s="163"/>
      <c r="G82" s="163"/>
      <c r="H82" s="163"/>
      <c r="I82" s="163"/>
      <c r="J82" s="163"/>
      <c r="K82" s="163"/>
      <c r="L82" s="163"/>
      <c r="M82" s="163"/>
      <c r="N82" s="163"/>
      <c r="O82" s="163"/>
      <c r="P82" s="163"/>
      <c r="Q82" s="163"/>
      <c r="R82" s="163"/>
      <c r="S82" s="163"/>
      <c r="T82" s="163"/>
      <c r="U82" s="163"/>
      <c r="V82" s="163"/>
      <c r="W82" s="163"/>
      <c r="X82" s="163"/>
      <c r="Y82" s="163"/>
      <c r="Z82" s="163"/>
      <c r="AA82" s="163"/>
      <c r="AB82" s="163"/>
      <c r="AC82" s="163"/>
      <c r="AD82" s="163"/>
      <c r="AE82" s="163"/>
      <c r="AF82" s="164"/>
    </row>
    <row r="83" spans="1:32" ht="15" customHeight="1" x14ac:dyDescent="0.25">
      <c r="A83" s="169"/>
      <c r="B83" s="163"/>
      <c r="C83" s="163"/>
      <c r="D83" s="163"/>
      <c r="E83" s="163"/>
      <c r="F83" s="163"/>
      <c r="G83" s="163"/>
      <c r="H83" s="163"/>
      <c r="I83" s="163"/>
      <c r="J83" s="163"/>
      <c r="K83" s="163"/>
      <c r="L83" s="163"/>
      <c r="M83" s="163"/>
      <c r="N83" s="163"/>
      <c r="O83" s="163"/>
      <c r="P83" s="163"/>
      <c r="Q83" s="163"/>
      <c r="R83" s="163"/>
      <c r="S83" s="163"/>
      <c r="T83" s="163"/>
      <c r="U83" s="163"/>
      <c r="V83" s="163"/>
      <c r="W83" s="163"/>
      <c r="X83" s="163"/>
      <c r="Y83" s="163"/>
      <c r="Z83" s="163"/>
      <c r="AA83" s="163"/>
      <c r="AB83" s="163"/>
      <c r="AC83" s="163"/>
      <c r="AD83" s="163"/>
      <c r="AE83" s="163"/>
      <c r="AF83" s="164"/>
    </row>
    <row r="84" spans="1:32" ht="15" customHeight="1" x14ac:dyDescent="0.25">
      <c r="A84" s="169"/>
      <c r="B84" s="163"/>
      <c r="C84" s="163"/>
      <c r="D84" s="163"/>
      <c r="E84" s="163"/>
      <c r="F84" s="163"/>
      <c r="G84" s="163"/>
      <c r="H84" s="163"/>
      <c r="I84" s="163"/>
      <c r="J84" s="163"/>
      <c r="K84" s="163"/>
      <c r="L84" s="163"/>
      <c r="M84" s="163"/>
      <c r="N84" s="163"/>
      <c r="O84" s="163"/>
      <c r="P84" s="163"/>
      <c r="Q84" s="163"/>
      <c r="R84" s="163"/>
      <c r="S84" s="163"/>
      <c r="T84" s="163"/>
      <c r="U84" s="163"/>
      <c r="V84" s="163"/>
      <c r="W84" s="163"/>
      <c r="X84" s="163"/>
      <c r="Y84" s="163"/>
      <c r="Z84" s="163"/>
      <c r="AA84" s="163"/>
      <c r="AB84" s="163"/>
      <c r="AC84" s="163"/>
      <c r="AD84" s="163"/>
      <c r="AE84" s="163"/>
      <c r="AF84" s="164"/>
    </row>
    <row r="85" spans="1:32" ht="15" customHeight="1" x14ac:dyDescent="0.25">
      <c r="A85" s="170"/>
      <c r="B85" s="171"/>
      <c r="C85" s="171"/>
      <c r="D85" s="171"/>
      <c r="E85" s="171"/>
      <c r="F85" s="171"/>
      <c r="G85" s="171"/>
      <c r="H85" s="171"/>
      <c r="I85" s="171"/>
      <c r="J85" s="171"/>
      <c r="K85" s="171"/>
      <c r="L85" s="171"/>
      <c r="M85" s="171"/>
      <c r="N85" s="171"/>
      <c r="O85" s="171"/>
      <c r="P85" s="171"/>
      <c r="Q85" s="171"/>
      <c r="R85" s="171"/>
      <c r="S85" s="171"/>
      <c r="T85" s="171"/>
      <c r="U85" s="171"/>
      <c r="V85" s="171"/>
      <c r="W85" s="171"/>
      <c r="X85" s="171"/>
      <c r="Y85" s="171"/>
      <c r="Z85" s="171"/>
      <c r="AA85" s="171"/>
      <c r="AB85" s="171"/>
      <c r="AC85" s="171"/>
      <c r="AD85" s="171"/>
      <c r="AE85" s="171"/>
      <c r="AF85" s="172"/>
    </row>
  </sheetData>
  <mergeCells count="219">
    <mergeCell ref="C73:D73"/>
    <mergeCell ref="F73:G73"/>
    <mergeCell ref="I73:K73"/>
    <mergeCell ref="O73:P73"/>
    <mergeCell ref="C74:D74"/>
    <mergeCell ref="C81:D81"/>
    <mergeCell ref="F81:G81"/>
    <mergeCell ref="I81:K81"/>
    <mergeCell ref="O81:P81"/>
    <mergeCell ref="C76:D76"/>
    <mergeCell ref="F76:G76"/>
    <mergeCell ref="I76:K76"/>
    <mergeCell ref="O76:P76"/>
    <mergeCell ref="C77:D77"/>
    <mergeCell ref="F77:G77"/>
    <mergeCell ref="C79:D79"/>
    <mergeCell ref="F79:G79"/>
    <mergeCell ref="I79:K79"/>
    <mergeCell ref="O79:P79"/>
    <mergeCell ref="C80:D80"/>
    <mergeCell ref="F80:G80"/>
    <mergeCell ref="I80:K80"/>
    <mergeCell ref="O80:P80"/>
    <mergeCell ref="F74:G74"/>
    <mergeCell ref="I74:K74"/>
    <mergeCell ref="O74:P74"/>
    <mergeCell ref="C75:D75"/>
    <mergeCell ref="F75:G75"/>
    <mergeCell ref="I75:K75"/>
    <mergeCell ref="O75:P75"/>
    <mergeCell ref="O77:P77"/>
    <mergeCell ref="C78:D78"/>
    <mergeCell ref="F78:G78"/>
    <mergeCell ref="I78:K78"/>
    <mergeCell ref="O78:P78"/>
    <mergeCell ref="C67:D67"/>
    <mergeCell ref="F67:G67"/>
    <mergeCell ref="I67:K67"/>
    <mergeCell ref="O67:P67"/>
    <mergeCell ref="C68:D68"/>
    <mergeCell ref="F68:G68"/>
    <mergeCell ref="C70:D70"/>
    <mergeCell ref="F70:G70"/>
    <mergeCell ref="I70:K70"/>
    <mergeCell ref="O70:P70"/>
    <mergeCell ref="I68:K68"/>
    <mergeCell ref="O68:P68"/>
    <mergeCell ref="C69:D69"/>
    <mergeCell ref="F69:G69"/>
    <mergeCell ref="I69:K69"/>
    <mergeCell ref="O69:P69"/>
    <mergeCell ref="C72:D72"/>
    <mergeCell ref="F72:G72"/>
    <mergeCell ref="I72:K72"/>
    <mergeCell ref="O72:P72"/>
    <mergeCell ref="C71:D71"/>
    <mergeCell ref="F71:G71"/>
    <mergeCell ref="I71:K71"/>
    <mergeCell ref="O71:P71"/>
    <mergeCell ref="C61:D61"/>
    <mergeCell ref="F61:G61"/>
    <mergeCell ref="I61:K61"/>
    <mergeCell ref="O61:P61"/>
    <mergeCell ref="C62:D62"/>
    <mergeCell ref="F62:G62"/>
    <mergeCell ref="C64:D64"/>
    <mergeCell ref="F64:G64"/>
    <mergeCell ref="I64:K64"/>
    <mergeCell ref="O64:P64"/>
    <mergeCell ref="I62:K62"/>
    <mergeCell ref="O62:P62"/>
    <mergeCell ref="C63:D63"/>
    <mergeCell ref="F63:G63"/>
    <mergeCell ref="I63:K63"/>
    <mergeCell ref="O63:P63"/>
    <mergeCell ref="C66:D66"/>
    <mergeCell ref="F66:G66"/>
    <mergeCell ref="I66:K66"/>
    <mergeCell ref="O66:P66"/>
    <mergeCell ref="C65:D65"/>
    <mergeCell ref="F65:G65"/>
    <mergeCell ref="I65:K65"/>
    <mergeCell ref="O65:P65"/>
    <mergeCell ref="C55:D55"/>
    <mergeCell ref="F55:G55"/>
    <mergeCell ref="I55:K55"/>
    <mergeCell ref="O55:P55"/>
    <mergeCell ref="C56:D56"/>
    <mergeCell ref="F56:G56"/>
    <mergeCell ref="C58:D58"/>
    <mergeCell ref="F58:G58"/>
    <mergeCell ref="I58:K58"/>
    <mergeCell ref="O58:P58"/>
    <mergeCell ref="I56:K56"/>
    <mergeCell ref="O56:P56"/>
    <mergeCell ref="C57:D57"/>
    <mergeCell ref="F57:G57"/>
    <mergeCell ref="I57:K57"/>
    <mergeCell ref="O57:P57"/>
    <mergeCell ref="C60:D60"/>
    <mergeCell ref="F60:G60"/>
    <mergeCell ref="I60:K60"/>
    <mergeCell ref="O60:P60"/>
    <mergeCell ref="C59:D59"/>
    <mergeCell ref="F59:G59"/>
    <mergeCell ref="I59:K59"/>
    <mergeCell ref="O59:P59"/>
    <mergeCell ref="C49:D49"/>
    <mergeCell ref="F49:G49"/>
    <mergeCell ref="I49:K49"/>
    <mergeCell ref="O49:P49"/>
    <mergeCell ref="C50:D50"/>
    <mergeCell ref="F50:G50"/>
    <mergeCell ref="C52:D52"/>
    <mergeCell ref="F52:G52"/>
    <mergeCell ref="I52:K52"/>
    <mergeCell ref="O52:P52"/>
    <mergeCell ref="I50:K50"/>
    <mergeCell ref="O50:P50"/>
    <mergeCell ref="C51:D51"/>
    <mergeCell ref="F51:G51"/>
    <mergeCell ref="I51:K51"/>
    <mergeCell ref="O51:P51"/>
    <mergeCell ref="C54:D54"/>
    <mergeCell ref="F54:G54"/>
    <mergeCell ref="I54:K54"/>
    <mergeCell ref="O54:P54"/>
    <mergeCell ref="C53:D53"/>
    <mergeCell ref="F53:G53"/>
    <mergeCell ref="I53:K53"/>
    <mergeCell ref="O53:P53"/>
    <mergeCell ref="C43:D43"/>
    <mergeCell ref="F43:G43"/>
    <mergeCell ref="I43:K43"/>
    <mergeCell ref="O43:P43"/>
    <mergeCell ref="C44:D44"/>
    <mergeCell ref="F44:G44"/>
    <mergeCell ref="C46:D46"/>
    <mergeCell ref="F46:G46"/>
    <mergeCell ref="I46:K46"/>
    <mergeCell ref="O46:P46"/>
    <mergeCell ref="I44:K44"/>
    <mergeCell ref="O44:P44"/>
    <mergeCell ref="C45:D45"/>
    <mergeCell ref="F45:G45"/>
    <mergeCell ref="I45:K45"/>
    <mergeCell ref="O45:P45"/>
    <mergeCell ref="C48:D48"/>
    <mergeCell ref="F48:G48"/>
    <mergeCell ref="I48:K48"/>
    <mergeCell ref="O48:P48"/>
    <mergeCell ref="C47:D47"/>
    <mergeCell ref="F47:G47"/>
    <mergeCell ref="I47:K47"/>
    <mergeCell ref="O47:P47"/>
    <mergeCell ref="C37:D37"/>
    <mergeCell ref="F37:G37"/>
    <mergeCell ref="I37:K37"/>
    <mergeCell ref="O37:P37"/>
    <mergeCell ref="C38:D38"/>
    <mergeCell ref="F38:G38"/>
    <mergeCell ref="C40:D40"/>
    <mergeCell ref="F40:G40"/>
    <mergeCell ref="I40:K40"/>
    <mergeCell ref="O40:P40"/>
    <mergeCell ref="I38:K38"/>
    <mergeCell ref="O38:P38"/>
    <mergeCell ref="C39:D39"/>
    <mergeCell ref="F39:G39"/>
    <mergeCell ref="I39:K39"/>
    <mergeCell ref="O39:P39"/>
    <mergeCell ref="C42:D42"/>
    <mergeCell ref="F42:G42"/>
    <mergeCell ref="I42:K42"/>
    <mergeCell ref="O42:P42"/>
    <mergeCell ref="C41:D41"/>
    <mergeCell ref="F41:G41"/>
    <mergeCell ref="I41:K41"/>
    <mergeCell ref="O41:P41"/>
    <mergeCell ref="C36:D36"/>
    <mergeCell ref="F36:G36"/>
    <mergeCell ref="I36:K36"/>
    <mergeCell ref="O36:P36"/>
    <mergeCell ref="C35:D35"/>
    <mergeCell ref="F35:G35"/>
    <mergeCell ref="I35:K35"/>
    <mergeCell ref="O35:P35"/>
    <mergeCell ref="C33:D33"/>
    <mergeCell ref="F33:G33"/>
    <mergeCell ref="I33:K33"/>
    <mergeCell ref="O33:P33"/>
    <mergeCell ref="C11:H11"/>
    <mergeCell ref="J11:P11"/>
    <mergeCell ref="C14:H14"/>
    <mergeCell ref="J14:P14"/>
    <mergeCell ref="C17:H17"/>
    <mergeCell ref="J17:P17"/>
    <mergeCell ref="M28:N28"/>
    <mergeCell ref="O31:P31"/>
    <mergeCell ref="C32:D32"/>
    <mergeCell ref="F32:G32"/>
    <mergeCell ref="I32:K32"/>
    <mergeCell ref="O32:P32"/>
    <mergeCell ref="C34:D34"/>
    <mergeCell ref="F34:G34"/>
    <mergeCell ref="I34:K34"/>
    <mergeCell ref="O34:P34"/>
    <mergeCell ref="D6:O6"/>
    <mergeCell ref="D7:O7"/>
    <mergeCell ref="C20:H20"/>
    <mergeCell ref="J20:P20"/>
    <mergeCell ref="M26:N26"/>
    <mergeCell ref="B1:C4"/>
    <mergeCell ref="D1:O1"/>
    <mergeCell ref="P1:Q4"/>
    <mergeCell ref="D2:O2"/>
    <mergeCell ref="D3:O3"/>
    <mergeCell ref="D4:O4"/>
    <mergeCell ref="D5:O5"/>
  </mergeCells>
  <pageMargins left="3.9583300000000002E-2" right="3.9583300000000002E-2" top="0.157639" bottom="0" header="0.51180599999999998" footer="0.51180599999999998"/>
  <pageSetup scale="91" orientation="portrait" r:id="rId1"/>
  <headerFooter>
    <oddFooter>&amp;C&amp;"Helvetica Neue,Regular"&amp;12&amp;K000000&amp;P</oddFooter>
  </headerFooter>
  <rowBreaks count="1" manualBreakCount="1">
    <brk id="72" max="1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52C03-CB01-44EA-962E-3DD58EC4027C}">
  <dimension ref="A1:R53"/>
  <sheetViews>
    <sheetView showGridLines="0" view="pageBreakPreview" zoomScale="60" zoomScaleNormal="100" workbookViewId="0">
      <selection activeCell="R53" sqref="A1:R53"/>
    </sheetView>
  </sheetViews>
  <sheetFormatPr baseColWidth="10" defaultRowHeight="15" x14ac:dyDescent="0.25"/>
  <cols>
    <col min="1" max="1" width="3" customWidth="1"/>
    <col min="2" max="2" width="5.85546875" customWidth="1"/>
    <col min="3" max="3" width="6.7109375" customWidth="1"/>
    <col min="4" max="4" width="4.140625" customWidth="1"/>
    <col min="5" max="5" width="8.140625" customWidth="1"/>
    <col min="6" max="6" width="3.42578125" customWidth="1"/>
    <col min="8" max="8" width="2.7109375" customWidth="1"/>
    <col min="10" max="10" width="2.85546875" customWidth="1"/>
    <col min="11" max="11" width="4.28515625" customWidth="1"/>
    <col min="14" max="14" width="3.42578125" customWidth="1"/>
    <col min="15" max="15" width="9.28515625" customWidth="1"/>
    <col min="16" max="16" width="4.140625" customWidth="1"/>
    <col min="17" max="17" width="7.140625" customWidth="1"/>
    <col min="18" max="18" width="3.28515625" customWidth="1"/>
  </cols>
  <sheetData>
    <row r="1" spans="1:18" ht="17.25" x14ac:dyDescent="0.25">
      <c r="A1" s="2"/>
      <c r="B1" s="352"/>
      <c r="C1" s="340"/>
      <c r="D1" s="4"/>
      <c r="E1" s="257" t="s">
        <v>147</v>
      </c>
      <c r="F1" s="343"/>
      <c r="G1" s="343"/>
      <c r="H1" s="343"/>
      <c r="I1" s="343"/>
      <c r="J1" s="343"/>
      <c r="K1" s="343"/>
      <c r="L1" s="343"/>
      <c r="M1" s="343"/>
      <c r="N1" s="343"/>
      <c r="O1" s="343"/>
      <c r="P1" s="160"/>
      <c r="Q1" s="352"/>
      <c r="R1" s="340"/>
    </row>
    <row r="2" spans="1:18" x14ac:dyDescent="0.25">
      <c r="A2" s="6"/>
      <c r="B2" s="352"/>
      <c r="C2" s="340"/>
      <c r="D2" s="9"/>
      <c r="E2" s="259" t="s">
        <v>137</v>
      </c>
      <c r="F2" s="260"/>
      <c r="G2" s="260"/>
      <c r="H2" s="260"/>
      <c r="I2" s="260"/>
      <c r="J2" s="260"/>
      <c r="K2" s="260"/>
      <c r="L2" s="260"/>
      <c r="M2" s="260"/>
      <c r="N2" s="260"/>
      <c r="O2" s="260"/>
      <c r="P2" s="8"/>
      <c r="Q2" s="352"/>
      <c r="R2" s="340"/>
    </row>
    <row r="3" spans="1:18" x14ac:dyDescent="0.25">
      <c r="A3" s="6"/>
      <c r="B3" s="352"/>
      <c r="C3" s="340"/>
      <c r="D3" s="9"/>
      <c r="E3" s="261" t="s">
        <v>138</v>
      </c>
      <c r="F3" s="262"/>
      <c r="G3" s="262"/>
      <c r="H3" s="262"/>
      <c r="I3" s="262"/>
      <c r="J3" s="262"/>
      <c r="K3" s="262"/>
      <c r="L3" s="262"/>
      <c r="M3" s="262"/>
      <c r="N3" s="262"/>
      <c r="O3" s="262"/>
      <c r="P3" s="11"/>
      <c r="Q3" s="352"/>
      <c r="R3" s="340"/>
    </row>
    <row r="4" spans="1:18" x14ac:dyDescent="0.25">
      <c r="A4" s="6"/>
      <c r="B4" s="353"/>
      <c r="C4" s="342"/>
      <c r="D4" s="9"/>
      <c r="E4" s="372" t="s">
        <v>97</v>
      </c>
      <c r="F4" s="373"/>
      <c r="G4" s="373"/>
      <c r="H4" s="373"/>
      <c r="I4" s="373"/>
      <c r="J4" s="373"/>
      <c r="K4" s="373"/>
      <c r="L4" s="373"/>
      <c r="M4" s="373"/>
      <c r="N4" s="373"/>
      <c r="O4" s="373"/>
      <c r="P4" s="12"/>
      <c r="Q4" s="353"/>
      <c r="R4" s="342"/>
    </row>
    <row r="5" spans="1:18" x14ac:dyDescent="0.25">
      <c r="A5" s="6"/>
      <c r="B5" s="7"/>
      <c r="C5" s="7"/>
      <c r="D5" s="7"/>
      <c r="E5" s="268" t="s">
        <v>132</v>
      </c>
      <c r="F5" s="269"/>
      <c r="G5" s="269"/>
      <c r="H5" s="269"/>
      <c r="I5" s="269"/>
      <c r="J5" s="269"/>
      <c r="K5" s="269"/>
      <c r="L5" s="269"/>
      <c r="M5" s="269"/>
      <c r="N5" s="269"/>
      <c r="O5" s="269"/>
      <c r="P5" s="13"/>
      <c r="Q5" s="7"/>
      <c r="R5" s="7"/>
    </row>
    <row r="6" spans="1:18" x14ac:dyDescent="0.25">
      <c r="A6" s="6"/>
      <c r="B6" s="7"/>
      <c r="C6" s="7"/>
      <c r="D6" s="7"/>
      <c r="E6" s="268" t="s">
        <v>71</v>
      </c>
      <c r="F6" s="269"/>
      <c r="G6" s="269"/>
      <c r="H6" s="269"/>
      <c r="I6" s="269"/>
      <c r="J6" s="269"/>
      <c r="K6" s="269"/>
      <c r="L6" s="269"/>
      <c r="M6" s="269"/>
      <c r="N6" s="269"/>
      <c r="O6" s="269"/>
      <c r="P6" s="13"/>
      <c r="Q6" s="7"/>
      <c r="R6" s="7"/>
    </row>
    <row r="7" spans="1:18" x14ac:dyDescent="0.25">
      <c r="A7" s="6"/>
      <c r="B7" s="7"/>
      <c r="C7" s="7"/>
      <c r="D7" s="7"/>
      <c r="E7" s="270" t="s">
        <v>2</v>
      </c>
      <c r="F7" s="271"/>
      <c r="G7" s="271"/>
      <c r="H7" s="271"/>
      <c r="I7" s="271"/>
      <c r="J7" s="271"/>
      <c r="K7" s="271"/>
      <c r="L7" s="271"/>
      <c r="M7" s="271"/>
      <c r="N7" s="271"/>
      <c r="O7" s="271"/>
      <c r="P7" s="9"/>
      <c r="Q7" s="7"/>
      <c r="R7" s="7"/>
    </row>
    <row r="8" spans="1:18" x14ac:dyDescent="0.25">
      <c r="A8" s="6"/>
      <c r="B8" s="7"/>
      <c r="C8" s="7"/>
      <c r="D8" s="7"/>
      <c r="E8" s="7"/>
      <c r="F8" s="7"/>
      <c r="G8" s="7"/>
      <c r="H8" s="7"/>
      <c r="I8" s="7"/>
      <c r="J8" s="7"/>
      <c r="K8" s="7"/>
      <c r="L8" s="7"/>
      <c r="M8" s="7"/>
      <c r="N8" s="7"/>
      <c r="O8" s="7"/>
      <c r="P8" s="7"/>
      <c r="Q8" s="7"/>
      <c r="R8" s="7"/>
    </row>
    <row r="9" spans="1:18" x14ac:dyDescent="0.25">
      <c r="A9" s="15"/>
      <c r="B9" s="16"/>
      <c r="C9" s="16"/>
      <c r="D9" s="16"/>
      <c r="E9" s="16"/>
      <c r="F9" s="16"/>
      <c r="G9" s="16"/>
      <c r="H9" s="16"/>
      <c r="I9" s="16"/>
      <c r="J9" s="16"/>
      <c r="K9" s="16"/>
      <c r="L9" s="16"/>
      <c r="M9" s="16"/>
      <c r="N9" s="16"/>
      <c r="O9" s="16"/>
      <c r="P9" s="16"/>
      <c r="Q9" s="16"/>
      <c r="R9" s="16"/>
    </row>
    <row r="10" spans="1:18" x14ac:dyDescent="0.25">
      <c r="A10" s="15"/>
      <c r="B10" s="16"/>
      <c r="C10" s="24" t="s">
        <v>3</v>
      </c>
      <c r="D10" s="16"/>
      <c r="E10" s="16"/>
      <c r="F10" s="16"/>
      <c r="G10" s="16"/>
      <c r="H10" s="16"/>
      <c r="I10" s="16"/>
      <c r="J10" s="16"/>
      <c r="K10" s="24" t="s">
        <v>4</v>
      </c>
      <c r="L10" s="16"/>
      <c r="M10" s="16"/>
      <c r="N10" s="16"/>
      <c r="O10" s="16"/>
      <c r="P10" s="16"/>
      <c r="Q10" s="16"/>
      <c r="R10" s="16"/>
    </row>
    <row r="11" spans="1:18" x14ac:dyDescent="0.25">
      <c r="A11" s="15"/>
      <c r="B11" s="25"/>
      <c r="C11" s="350" t="str">
        <f>IF('Teams logistical needs'!B11=0,"",'Teams logistical needs'!B11)</f>
        <v/>
      </c>
      <c r="D11" s="351"/>
      <c r="E11" s="351"/>
      <c r="F11" s="351"/>
      <c r="G11" s="351"/>
      <c r="H11" s="351"/>
      <c r="I11" s="351"/>
      <c r="J11" s="25"/>
      <c r="K11" s="166" t="str">
        <f>IF('Entry Form'!G11=0," ",'Entry Form'!G11)</f>
        <v xml:space="preserve"> </v>
      </c>
      <c r="L11" s="237"/>
      <c r="M11" s="237"/>
      <c r="N11" s="168"/>
      <c r="O11" s="168"/>
      <c r="P11" s="168"/>
      <c r="Q11" s="168"/>
      <c r="R11" s="16"/>
    </row>
    <row r="12" spans="1:18" x14ac:dyDescent="0.25">
      <c r="A12" s="15"/>
      <c r="B12" s="16"/>
      <c r="C12" s="220" t="s">
        <v>98</v>
      </c>
      <c r="D12" s="23"/>
      <c r="E12" s="23"/>
      <c r="F12" s="23"/>
      <c r="G12" s="23"/>
      <c r="H12" s="23"/>
      <c r="I12" s="23"/>
      <c r="J12" s="16"/>
      <c r="K12" s="220" t="s">
        <v>99</v>
      </c>
      <c r="L12" s="23"/>
      <c r="M12" s="23"/>
      <c r="N12" s="23"/>
      <c r="O12" s="23"/>
      <c r="P12" s="23"/>
      <c r="Q12" s="23"/>
      <c r="R12" s="16"/>
    </row>
    <row r="13" spans="1:18" x14ac:dyDescent="0.25">
      <c r="A13" s="15"/>
      <c r="B13" s="25"/>
      <c r="C13" s="279" t="str">
        <f>IF('Team Summary Form'!C19=0,"",'Team Summary Form'!C19)</f>
        <v/>
      </c>
      <c r="D13" s="275"/>
      <c r="E13" s="275"/>
      <c r="F13" s="275"/>
      <c r="G13" s="275"/>
      <c r="H13" s="275"/>
      <c r="I13" s="276"/>
      <c r="J13" s="25"/>
      <c r="K13" s="279" t="str">
        <f>IF('Team Summary Form'!F19=0,"",'Team Summary Form'!F19)</f>
        <v/>
      </c>
      <c r="L13" s="275"/>
      <c r="M13" s="275"/>
      <c r="N13" s="275"/>
      <c r="O13" s="275"/>
      <c r="P13" s="275"/>
      <c r="Q13" s="276"/>
      <c r="R13" s="16"/>
    </row>
    <row r="14" spans="1:18" x14ac:dyDescent="0.25">
      <c r="A14" s="15"/>
      <c r="B14" s="16"/>
      <c r="C14" s="220" t="s">
        <v>100</v>
      </c>
      <c r="D14" s="23"/>
      <c r="E14" s="220" t="s">
        <v>101</v>
      </c>
      <c r="F14" s="23"/>
      <c r="G14" s="23"/>
      <c r="H14" s="23"/>
      <c r="I14" s="23"/>
      <c r="J14" s="16"/>
      <c r="K14" s="220" t="s">
        <v>102</v>
      </c>
      <c r="L14" s="23"/>
      <c r="M14" s="23"/>
      <c r="N14" s="23"/>
      <c r="O14" s="23"/>
      <c r="P14" s="23"/>
      <c r="Q14" s="23"/>
      <c r="R14" s="16"/>
    </row>
    <row r="15" spans="1:18" x14ac:dyDescent="0.25">
      <c r="A15" s="15"/>
      <c r="B15" s="25"/>
      <c r="C15" s="221" t="str">
        <f>IF('Team Summary Form'!I19=0,"",'Team Summary Form'!I19)</f>
        <v/>
      </c>
      <c r="D15" s="32"/>
      <c r="E15" s="275"/>
      <c r="F15" s="275"/>
      <c r="G15" s="275"/>
      <c r="H15" s="275"/>
      <c r="I15" s="276"/>
      <c r="J15" s="25"/>
      <c r="K15" s="389"/>
      <c r="L15" s="389"/>
      <c r="M15" s="390"/>
      <c r="N15" s="25"/>
      <c r="O15" s="58"/>
      <c r="P15" s="25"/>
      <c r="Q15" s="58"/>
      <c r="R15" s="16"/>
    </row>
    <row r="16" spans="1:18" x14ac:dyDescent="0.25">
      <c r="A16" s="15"/>
      <c r="B16" s="16"/>
      <c r="C16" s="222"/>
      <c r="D16" s="223"/>
      <c r="E16" s="23"/>
      <c r="F16" s="23"/>
      <c r="G16" s="23"/>
      <c r="H16" s="23"/>
      <c r="I16" s="23"/>
      <c r="J16" s="16"/>
      <c r="K16" s="23"/>
      <c r="L16" s="23"/>
      <c r="M16" s="23"/>
      <c r="N16" s="16"/>
      <c r="O16" s="23"/>
      <c r="P16" s="16"/>
      <c r="Q16" s="23"/>
      <c r="R16" s="16"/>
    </row>
    <row r="17" spans="1:18" x14ac:dyDescent="0.25">
      <c r="A17" s="15"/>
      <c r="B17" s="16"/>
      <c r="C17" s="223"/>
      <c r="D17" s="223"/>
      <c r="E17" s="16"/>
      <c r="F17" s="16"/>
      <c r="G17" s="16"/>
      <c r="H17" s="16"/>
      <c r="I17" s="16"/>
      <c r="J17" s="16"/>
      <c r="K17" s="16"/>
      <c r="L17" s="16"/>
      <c r="M17" s="16"/>
      <c r="N17" s="16"/>
      <c r="O17" s="16"/>
      <c r="P17" s="16"/>
      <c r="Q17" s="16"/>
      <c r="R17" s="16"/>
    </row>
    <row r="18" spans="1:18" s="396" customFormat="1" x14ac:dyDescent="0.25">
      <c r="A18" s="236"/>
      <c r="B18" s="392" t="s">
        <v>127</v>
      </c>
      <c r="C18" s="393"/>
      <c r="D18" s="393"/>
      <c r="E18" s="393"/>
      <c r="F18" s="393"/>
      <c r="G18" s="393"/>
      <c r="H18" s="393"/>
      <c r="I18" s="393"/>
      <c r="J18" s="393"/>
      <c r="K18" s="393"/>
      <c r="L18" s="393"/>
      <c r="M18" s="393"/>
      <c r="N18" s="393"/>
      <c r="O18" s="393"/>
      <c r="P18" s="393"/>
      <c r="Q18" s="393"/>
      <c r="R18" s="395"/>
    </row>
    <row r="19" spans="1:18" s="396" customFormat="1" x14ac:dyDescent="0.25">
      <c r="A19" s="236"/>
      <c r="B19" s="393"/>
      <c r="C19" s="393"/>
      <c r="D19" s="393"/>
      <c r="E19" s="393"/>
      <c r="F19" s="393"/>
      <c r="G19" s="393"/>
      <c r="H19" s="393"/>
      <c r="I19" s="393"/>
      <c r="J19" s="393"/>
      <c r="K19" s="393"/>
      <c r="L19" s="393"/>
      <c r="M19" s="393"/>
      <c r="N19" s="393"/>
      <c r="O19" s="393"/>
      <c r="P19" s="393"/>
      <c r="Q19" s="393"/>
      <c r="R19" s="395"/>
    </row>
    <row r="20" spans="1:18" s="396" customFormat="1" x14ac:dyDescent="0.25">
      <c r="A20" s="236"/>
      <c r="B20" s="393"/>
      <c r="C20" s="393"/>
      <c r="D20" s="393"/>
      <c r="E20" s="393"/>
      <c r="F20" s="393"/>
      <c r="G20" s="393"/>
      <c r="H20" s="393"/>
      <c r="I20" s="393"/>
      <c r="J20" s="393"/>
      <c r="K20" s="393"/>
      <c r="L20" s="393"/>
      <c r="M20" s="393"/>
      <c r="N20" s="393"/>
      <c r="O20" s="393"/>
      <c r="P20" s="393"/>
      <c r="Q20" s="393"/>
      <c r="R20" s="395"/>
    </row>
    <row r="21" spans="1:18" s="396" customFormat="1" x14ac:dyDescent="0.25">
      <c r="A21" s="236"/>
      <c r="B21" s="393"/>
      <c r="C21" s="393"/>
      <c r="D21" s="393"/>
      <c r="E21" s="393"/>
      <c r="F21" s="393"/>
      <c r="G21" s="393"/>
      <c r="H21" s="393"/>
      <c r="I21" s="393"/>
      <c r="J21" s="393"/>
      <c r="K21" s="393"/>
      <c r="L21" s="393"/>
      <c r="M21" s="393"/>
      <c r="N21" s="393"/>
      <c r="O21" s="393"/>
      <c r="P21" s="393"/>
      <c r="Q21" s="393"/>
      <c r="R21" s="395"/>
    </row>
    <row r="22" spans="1:18" s="396" customFormat="1" x14ac:dyDescent="0.25">
      <c r="A22" s="236"/>
      <c r="B22" s="393"/>
      <c r="C22" s="393"/>
      <c r="D22" s="393"/>
      <c r="E22" s="393"/>
      <c r="F22" s="393"/>
      <c r="G22" s="393"/>
      <c r="H22" s="393"/>
      <c r="I22" s="393"/>
      <c r="J22" s="393"/>
      <c r="K22" s="393"/>
      <c r="L22" s="393"/>
      <c r="M22" s="393"/>
      <c r="N22" s="393"/>
      <c r="O22" s="393"/>
      <c r="P22" s="393"/>
      <c r="Q22" s="393"/>
      <c r="R22" s="395"/>
    </row>
    <row r="23" spans="1:18" s="396" customFormat="1" x14ac:dyDescent="0.25">
      <c r="A23" s="236"/>
      <c r="B23" s="393"/>
      <c r="C23" s="393"/>
      <c r="D23" s="393"/>
      <c r="E23" s="393"/>
      <c r="F23" s="393"/>
      <c r="G23" s="393"/>
      <c r="H23" s="393"/>
      <c r="I23" s="393"/>
      <c r="J23" s="393"/>
      <c r="K23" s="393"/>
      <c r="L23" s="393"/>
      <c r="M23" s="393"/>
      <c r="N23" s="393"/>
      <c r="O23" s="393"/>
      <c r="P23" s="393"/>
      <c r="Q23" s="393"/>
      <c r="R23" s="395"/>
    </row>
    <row r="24" spans="1:18" s="396" customFormat="1" x14ac:dyDescent="0.25">
      <c r="A24" s="236"/>
      <c r="B24" s="393"/>
      <c r="C24" s="393"/>
      <c r="D24" s="393"/>
      <c r="E24" s="393"/>
      <c r="F24" s="393"/>
      <c r="G24" s="393"/>
      <c r="H24" s="393"/>
      <c r="I24" s="393"/>
      <c r="J24" s="393"/>
      <c r="K24" s="393"/>
      <c r="L24" s="393"/>
      <c r="M24" s="393"/>
      <c r="N24" s="393"/>
      <c r="O24" s="393"/>
      <c r="P24" s="393"/>
      <c r="Q24" s="393"/>
      <c r="R24" s="395"/>
    </row>
    <row r="25" spans="1:18" x14ac:dyDescent="0.25">
      <c r="A25" s="69"/>
      <c r="B25" s="43" t="s">
        <v>103</v>
      </c>
      <c r="C25" s="70"/>
      <c r="D25" s="70"/>
      <c r="E25" s="70"/>
      <c r="F25" s="45"/>
      <c r="G25" s="224" t="s">
        <v>104</v>
      </c>
      <c r="H25" s="206"/>
      <c r="I25" s="225" t="s">
        <v>105</v>
      </c>
      <c r="J25" s="45"/>
      <c r="K25" s="45"/>
      <c r="L25" s="391" t="s">
        <v>106</v>
      </c>
      <c r="M25" s="394"/>
      <c r="N25" s="394"/>
      <c r="O25" s="394"/>
      <c r="P25" s="394"/>
      <c r="Q25" s="394"/>
      <c r="R25" s="45"/>
    </row>
    <row r="26" spans="1:18" x14ac:dyDescent="0.25">
      <c r="A26" s="69"/>
      <c r="B26" s="54"/>
      <c r="C26" s="70"/>
      <c r="D26" s="70"/>
      <c r="E26" s="70"/>
      <c r="F26" s="45"/>
      <c r="G26" s="227" t="s">
        <v>107</v>
      </c>
      <c r="H26" s="70"/>
      <c r="I26" s="227" t="s">
        <v>31</v>
      </c>
      <c r="J26" s="45"/>
      <c r="K26" s="45"/>
      <c r="L26" s="45"/>
      <c r="M26" s="45"/>
      <c r="N26" s="45"/>
      <c r="O26" s="45"/>
      <c r="P26" s="45"/>
      <c r="Q26" s="45"/>
      <c r="R26" s="45"/>
    </row>
    <row r="27" spans="1:18" x14ac:dyDescent="0.25">
      <c r="A27" s="69"/>
      <c r="B27" s="54"/>
      <c r="C27" s="227" t="s">
        <v>108</v>
      </c>
      <c r="D27" s="70"/>
      <c r="E27" s="227" t="s">
        <v>109</v>
      </c>
      <c r="F27" s="98"/>
      <c r="G27" s="228"/>
      <c r="H27" s="229"/>
      <c r="I27" s="230"/>
      <c r="J27" s="45"/>
      <c r="K27" s="98"/>
      <c r="L27" s="275"/>
      <c r="M27" s="275"/>
      <c r="N27" s="275"/>
      <c r="O27" s="275"/>
      <c r="P27" s="275"/>
      <c r="Q27" s="276"/>
      <c r="R27" s="45"/>
    </row>
    <row r="28" spans="1:18" x14ac:dyDescent="0.25">
      <c r="A28" s="69"/>
      <c r="B28" s="54"/>
      <c r="C28" s="227" t="s">
        <v>110</v>
      </c>
      <c r="D28" s="70"/>
      <c r="E28" s="227" t="s">
        <v>109</v>
      </c>
      <c r="F28" s="98"/>
      <c r="G28" s="231"/>
      <c r="H28" s="99"/>
      <c r="I28" s="232"/>
      <c r="J28" s="45"/>
      <c r="K28" s="98"/>
      <c r="L28" s="376"/>
      <c r="M28" s="376"/>
      <c r="N28" s="376"/>
      <c r="O28" s="376"/>
      <c r="P28" s="376"/>
      <c r="Q28" s="375"/>
      <c r="R28" s="45"/>
    </row>
    <row r="29" spans="1:18" x14ac:dyDescent="0.25">
      <c r="A29" s="69"/>
      <c r="B29" s="54"/>
      <c r="C29" s="227" t="s">
        <v>111</v>
      </c>
      <c r="D29" s="70"/>
      <c r="E29" s="227" t="s">
        <v>109</v>
      </c>
      <c r="F29" s="98"/>
      <c r="G29" s="231"/>
      <c r="H29" s="99"/>
      <c r="I29" s="232"/>
      <c r="J29" s="45"/>
      <c r="K29" s="98"/>
      <c r="L29" s="376"/>
      <c r="M29" s="376"/>
      <c r="N29" s="376"/>
      <c r="O29" s="376"/>
      <c r="P29" s="376"/>
      <c r="Q29" s="375"/>
      <c r="R29" s="45"/>
    </row>
    <row r="30" spans="1:18" x14ac:dyDescent="0.25">
      <c r="A30" s="69"/>
      <c r="B30" s="54"/>
      <c r="C30" s="227" t="s">
        <v>112</v>
      </c>
      <c r="D30" s="70"/>
      <c r="E30" s="227" t="s">
        <v>109</v>
      </c>
      <c r="F30" s="98"/>
      <c r="G30" s="231"/>
      <c r="H30" s="99"/>
      <c r="I30" s="232"/>
      <c r="J30" s="45"/>
      <c r="K30" s="98"/>
      <c r="L30" s="376"/>
      <c r="M30" s="376"/>
      <c r="N30" s="376"/>
      <c r="O30" s="376"/>
      <c r="P30" s="376"/>
      <c r="Q30" s="375"/>
      <c r="R30" s="45"/>
    </row>
    <row r="31" spans="1:18" x14ac:dyDescent="0.25">
      <c r="A31" s="69"/>
      <c r="B31" s="54"/>
      <c r="C31" s="227" t="s">
        <v>113</v>
      </c>
      <c r="D31" s="70"/>
      <c r="E31" s="227" t="s">
        <v>109</v>
      </c>
      <c r="F31" s="98"/>
      <c r="G31" s="231"/>
      <c r="H31" s="99"/>
      <c r="I31" s="232"/>
      <c r="J31" s="45"/>
      <c r="K31" s="98"/>
      <c r="L31" s="376"/>
      <c r="M31" s="376"/>
      <c r="N31" s="376"/>
      <c r="O31" s="376"/>
      <c r="P31" s="376"/>
      <c r="Q31" s="375"/>
      <c r="R31" s="45"/>
    </row>
    <row r="32" spans="1:18" x14ac:dyDescent="0.25">
      <c r="A32" s="69"/>
      <c r="B32" s="54"/>
      <c r="C32" s="227" t="s">
        <v>108</v>
      </c>
      <c r="D32" s="70"/>
      <c r="E32" s="227" t="s">
        <v>114</v>
      </c>
      <c r="F32" s="98"/>
      <c r="G32" s="231"/>
      <c r="H32" s="99"/>
      <c r="I32" s="232"/>
      <c r="J32" s="45"/>
      <c r="K32" s="98"/>
      <c r="L32" s="376"/>
      <c r="M32" s="376"/>
      <c r="N32" s="376"/>
      <c r="O32" s="376"/>
      <c r="P32" s="376"/>
      <c r="Q32" s="375"/>
      <c r="R32" s="45"/>
    </row>
    <row r="33" spans="1:18" x14ac:dyDescent="0.25">
      <c r="A33" s="69"/>
      <c r="B33" s="54"/>
      <c r="C33" s="227" t="s">
        <v>110</v>
      </c>
      <c r="D33" s="70"/>
      <c r="E33" s="227" t="s">
        <v>114</v>
      </c>
      <c r="F33" s="98"/>
      <c r="G33" s="231"/>
      <c r="H33" s="99"/>
      <c r="I33" s="232"/>
      <c r="J33" s="45"/>
      <c r="K33" s="98"/>
      <c r="L33" s="376"/>
      <c r="M33" s="376"/>
      <c r="N33" s="376"/>
      <c r="O33" s="376"/>
      <c r="P33" s="376"/>
      <c r="Q33" s="375"/>
      <c r="R33" s="45"/>
    </row>
    <row r="34" spans="1:18" x14ac:dyDescent="0.25">
      <c r="A34" s="69"/>
      <c r="B34" s="54"/>
      <c r="C34" s="227" t="s">
        <v>111</v>
      </c>
      <c r="D34" s="70"/>
      <c r="E34" s="227" t="s">
        <v>114</v>
      </c>
      <c r="F34" s="98"/>
      <c r="G34" s="231"/>
      <c r="H34" s="99"/>
      <c r="I34" s="232"/>
      <c r="J34" s="45"/>
      <c r="K34" s="98"/>
      <c r="L34" s="376"/>
      <c r="M34" s="376"/>
      <c r="N34" s="376"/>
      <c r="O34" s="376"/>
      <c r="P34" s="376"/>
      <c r="Q34" s="375"/>
      <c r="R34" s="45"/>
    </row>
    <row r="35" spans="1:18" x14ac:dyDescent="0.25">
      <c r="A35" s="69"/>
      <c r="B35" s="54"/>
      <c r="C35" s="227" t="s">
        <v>108</v>
      </c>
      <c r="D35" s="70"/>
      <c r="E35" s="227" t="s">
        <v>115</v>
      </c>
      <c r="F35" s="98"/>
      <c r="G35" s="231"/>
      <c r="H35" s="99"/>
      <c r="I35" s="232"/>
      <c r="J35" s="45"/>
      <c r="K35" s="98"/>
      <c r="L35" s="376"/>
      <c r="M35" s="376"/>
      <c r="N35" s="376"/>
      <c r="O35" s="376"/>
      <c r="P35" s="376"/>
      <c r="Q35" s="375"/>
      <c r="R35" s="45"/>
    </row>
    <row r="36" spans="1:18" x14ac:dyDescent="0.25">
      <c r="A36" s="69"/>
      <c r="B36" s="54"/>
      <c r="C36" s="227" t="s">
        <v>110</v>
      </c>
      <c r="D36" s="70"/>
      <c r="E36" s="227" t="s">
        <v>115</v>
      </c>
      <c r="F36" s="98"/>
      <c r="G36" s="231"/>
      <c r="H36" s="99"/>
      <c r="I36" s="232"/>
      <c r="J36" s="45"/>
      <c r="K36" s="98"/>
      <c r="L36" s="376"/>
      <c r="M36" s="376"/>
      <c r="N36" s="376"/>
      <c r="O36" s="376"/>
      <c r="P36" s="376"/>
      <c r="Q36" s="375"/>
      <c r="R36" s="45"/>
    </row>
    <row r="37" spans="1:18" x14ac:dyDescent="0.25">
      <c r="A37" s="69"/>
      <c r="B37" s="54"/>
      <c r="C37" s="227" t="s">
        <v>111</v>
      </c>
      <c r="D37" s="70"/>
      <c r="E37" s="227" t="s">
        <v>115</v>
      </c>
      <c r="F37" s="98"/>
      <c r="G37" s="231"/>
      <c r="H37" s="99"/>
      <c r="I37" s="232"/>
      <c r="J37" s="45"/>
      <c r="K37" s="98"/>
      <c r="L37" s="376"/>
      <c r="M37" s="376"/>
      <c r="N37" s="376"/>
      <c r="O37" s="376"/>
      <c r="P37" s="376"/>
      <c r="Q37" s="375"/>
      <c r="R37" s="45"/>
    </row>
    <row r="38" spans="1:18" x14ac:dyDescent="0.25">
      <c r="A38" s="69"/>
      <c r="B38" s="54"/>
      <c r="C38" s="227" t="s">
        <v>108</v>
      </c>
      <c r="D38" s="70"/>
      <c r="E38" s="227" t="s">
        <v>116</v>
      </c>
      <c r="F38" s="98"/>
      <c r="G38" s="231"/>
      <c r="H38" s="99"/>
      <c r="I38" s="232"/>
      <c r="J38" s="45"/>
      <c r="K38" s="98"/>
      <c r="L38" s="376"/>
      <c r="M38" s="376"/>
      <c r="N38" s="376"/>
      <c r="O38" s="376"/>
      <c r="P38" s="376"/>
      <c r="Q38" s="375"/>
      <c r="R38" s="45"/>
    </row>
    <row r="39" spans="1:18" x14ac:dyDescent="0.25">
      <c r="A39" s="69"/>
      <c r="B39" s="54"/>
      <c r="C39" s="227" t="s">
        <v>110</v>
      </c>
      <c r="D39" s="70"/>
      <c r="E39" s="227" t="s">
        <v>116</v>
      </c>
      <c r="F39" s="98"/>
      <c r="G39" s="231"/>
      <c r="H39" s="99"/>
      <c r="I39" s="232"/>
      <c r="J39" s="45"/>
      <c r="K39" s="98"/>
      <c r="L39" s="376"/>
      <c r="M39" s="376"/>
      <c r="N39" s="376"/>
      <c r="O39" s="376"/>
      <c r="P39" s="376"/>
      <c r="Q39" s="375"/>
      <c r="R39" s="45"/>
    </row>
    <row r="40" spans="1:18" x14ac:dyDescent="0.25">
      <c r="A40" s="69"/>
      <c r="B40" s="54"/>
      <c r="C40" s="227" t="s">
        <v>111</v>
      </c>
      <c r="D40" s="70"/>
      <c r="E40" s="227" t="s">
        <v>116</v>
      </c>
      <c r="F40" s="98"/>
      <c r="G40" s="231"/>
      <c r="H40" s="99"/>
      <c r="I40" s="232"/>
      <c r="J40" s="45"/>
      <c r="K40" s="98"/>
      <c r="L40" s="376"/>
      <c r="M40" s="376"/>
      <c r="N40" s="376"/>
      <c r="O40" s="376"/>
      <c r="P40" s="376"/>
      <c r="Q40" s="375"/>
      <c r="R40" s="45"/>
    </row>
    <row r="41" spans="1:18" x14ac:dyDescent="0.25">
      <c r="A41" s="69"/>
      <c r="B41" s="54"/>
      <c r="C41" s="227" t="s">
        <v>111</v>
      </c>
      <c r="D41" s="70"/>
      <c r="E41" s="227" t="s">
        <v>117</v>
      </c>
      <c r="F41" s="98"/>
      <c r="G41" s="231"/>
      <c r="H41" s="99"/>
      <c r="I41" s="232"/>
      <c r="J41" s="45"/>
      <c r="K41" s="98"/>
      <c r="L41" s="376"/>
      <c r="M41" s="376"/>
      <c r="N41" s="376"/>
      <c r="O41" s="376"/>
      <c r="P41" s="376"/>
      <c r="Q41" s="375"/>
      <c r="R41" s="45"/>
    </row>
    <row r="42" spans="1:18" x14ac:dyDescent="0.25">
      <c r="A42" s="69"/>
      <c r="B42" s="54"/>
      <c r="C42" s="227" t="s">
        <v>112</v>
      </c>
      <c r="D42" s="70"/>
      <c r="E42" s="227" t="s">
        <v>117</v>
      </c>
      <c r="F42" s="98"/>
      <c r="G42" s="231"/>
      <c r="H42" s="99"/>
      <c r="I42" s="232"/>
      <c r="J42" s="45"/>
      <c r="K42" s="98"/>
      <c r="L42" s="376"/>
      <c r="M42" s="376"/>
      <c r="N42" s="376"/>
      <c r="O42" s="376"/>
      <c r="P42" s="376"/>
      <c r="Q42" s="375"/>
      <c r="R42" s="45"/>
    </row>
    <row r="43" spans="1:18" x14ac:dyDescent="0.25">
      <c r="A43" s="69"/>
      <c r="B43" s="54"/>
      <c r="C43" s="70"/>
      <c r="D43" s="70"/>
      <c r="E43" s="70"/>
      <c r="F43" s="45"/>
      <c r="G43" s="100"/>
      <c r="H43" s="70"/>
      <c r="I43" s="100"/>
      <c r="J43" s="45"/>
      <c r="K43" s="45"/>
      <c r="L43" s="50"/>
      <c r="M43" s="50"/>
      <c r="N43" s="50"/>
      <c r="O43" s="50"/>
      <c r="P43" s="50"/>
      <c r="Q43" s="50"/>
      <c r="R43" s="45"/>
    </row>
    <row r="44" spans="1:18" x14ac:dyDescent="0.25">
      <c r="A44" s="6"/>
      <c r="B44" s="76" t="s">
        <v>118</v>
      </c>
      <c r="C44" s="111"/>
      <c r="D44" s="111"/>
      <c r="E44" s="111"/>
      <c r="F44" s="7"/>
      <c r="G44" s="111"/>
      <c r="H44" s="111"/>
      <c r="I44" s="111"/>
      <c r="J44" s="7"/>
      <c r="K44" s="7"/>
      <c r="L44" s="7"/>
      <c r="M44" s="7"/>
      <c r="N44" s="7"/>
      <c r="O44" s="7"/>
      <c r="P44" s="7"/>
      <c r="Q44" s="7"/>
      <c r="R44" s="7"/>
    </row>
    <row r="45" spans="1:18" x14ac:dyDescent="0.25">
      <c r="A45" s="6"/>
      <c r="B45" s="9"/>
      <c r="C45" s="111"/>
      <c r="D45" s="111"/>
      <c r="E45" s="111"/>
      <c r="F45" s="7"/>
      <c r="G45" s="111"/>
      <c r="H45" s="111"/>
      <c r="I45" s="111"/>
      <c r="J45" s="7"/>
      <c r="K45" s="7"/>
      <c r="L45" s="7"/>
      <c r="M45" s="7"/>
      <c r="N45" s="7"/>
      <c r="O45" s="7"/>
      <c r="P45" s="7"/>
      <c r="Q45" s="7"/>
      <c r="R45" s="7"/>
    </row>
    <row r="46" spans="1:18" x14ac:dyDescent="0.25">
      <c r="A46" s="69"/>
      <c r="B46" s="43" t="s">
        <v>119</v>
      </c>
      <c r="C46" s="70"/>
      <c r="D46" s="70"/>
      <c r="E46" s="70"/>
      <c r="F46" s="45"/>
      <c r="G46" s="70"/>
      <c r="H46" s="70"/>
      <c r="I46" s="70"/>
      <c r="J46" s="45"/>
      <c r="K46" s="45"/>
      <c r="L46" s="226" t="s">
        <v>120</v>
      </c>
      <c r="M46" s="45"/>
      <c r="N46" s="70"/>
      <c r="O46" s="70"/>
      <c r="P46" s="70"/>
      <c r="Q46" s="226" t="s">
        <v>121</v>
      </c>
      <c r="R46" s="45"/>
    </row>
    <row r="47" spans="1:18" x14ac:dyDescent="0.25">
      <c r="A47" s="69"/>
      <c r="B47" s="45"/>
      <c r="C47" s="43" t="s">
        <v>122</v>
      </c>
      <c r="D47" s="70"/>
      <c r="E47" s="226" t="s">
        <v>123</v>
      </c>
      <c r="F47" s="45"/>
      <c r="G47" s="70"/>
      <c r="H47" s="70"/>
      <c r="I47" s="43" t="s">
        <v>124</v>
      </c>
      <c r="J47" s="45"/>
      <c r="K47" s="45"/>
      <c r="L47" s="181" t="s">
        <v>125</v>
      </c>
      <c r="M47" s="45"/>
      <c r="N47" s="70"/>
      <c r="O47" s="181" t="s">
        <v>126</v>
      </c>
      <c r="P47" s="70"/>
      <c r="Q47" s="227" t="s">
        <v>107</v>
      </c>
      <c r="R47" s="45"/>
    </row>
    <row r="48" spans="1:18" x14ac:dyDescent="0.25">
      <c r="A48" s="69"/>
      <c r="B48" s="66"/>
      <c r="C48" s="186"/>
      <c r="D48" s="99"/>
      <c r="E48" s="275"/>
      <c r="F48" s="275"/>
      <c r="G48" s="276"/>
      <c r="H48" s="99"/>
      <c r="I48" s="186"/>
      <c r="J48" s="45"/>
      <c r="K48" s="98"/>
      <c r="L48" s="275"/>
      <c r="M48" s="275"/>
      <c r="N48" s="275"/>
      <c r="O48" s="276"/>
      <c r="P48" s="99"/>
      <c r="Q48" s="233"/>
      <c r="R48" s="45"/>
    </row>
    <row r="49" spans="1:18" x14ac:dyDescent="0.25">
      <c r="A49" s="69"/>
      <c r="B49" s="66"/>
      <c r="C49" s="189"/>
      <c r="D49" s="99"/>
      <c r="E49" s="376"/>
      <c r="F49" s="376"/>
      <c r="G49" s="375"/>
      <c r="H49" s="99"/>
      <c r="I49" s="189"/>
      <c r="J49" s="45"/>
      <c r="K49" s="98"/>
      <c r="L49" s="376"/>
      <c r="M49" s="376"/>
      <c r="N49" s="376"/>
      <c r="O49" s="375"/>
      <c r="P49" s="99"/>
      <c r="Q49" s="234"/>
      <c r="R49" s="45"/>
    </row>
    <row r="50" spans="1:18" x14ac:dyDescent="0.25">
      <c r="A50" s="69"/>
      <c r="B50" s="66"/>
      <c r="C50" s="189"/>
      <c r="D50" s="99"/>
      <c r="E50" s="376"/>
      <c r="F50" s="376"/>
      <c r="G50" s="375"/>
      <c r="H50" s="99"/>
      <c r="I50" s="189"/>
      <c r="J50" s="45"/>
      <c r="K50" s="98"/>
      <c r="L50" s="376"/>
      <c r="M50" s="376"/>
      <c r="N50" s="376"/>
      <c r="O50" s="375"/>
      <c r="P50" s="99"/>
      <c r="Q50" s="234"/>
      <c r="R50" s="45"/>
    </row>
    <row r="51" spans="1:18" x14ac:dyDescent="0.25">
      <c r="A51" s="69"/>
      <c r="B51" s="66"/>
      <c r="C51" s="189"/>
      <c r="D51" s="99"/>
      <c r="E51" s="376"/>
      <c r="F51" s="376"/>
      <c r="G51" s="375"/>
      <c r="H51" s="99"/>
      <c r="I51" s="189"/>
      <c r="J51" s="45"/>
      <c r="K51" s="98"/>
      <c r="L51" s="376"/>
      <c r="M51" s="376"/>
      <c r="N51" s="376"/>
      <c r="O51" s="375"/>
      <c r="P51" s="99"/>
      <c r="Q51" s="234"/>
      <c r="R51" s="45"/>
    </row>
    <row r="52" spans="1:18" x14ac:dyDescent="0.25">
      <c r="A52" s="69"/>
      <c r="B52" s="66"/>
      <c r="C52" s="189"/>
      <c r="D52" s="99"/>
      <c r="E52" s="376"/>
      <c r="F52" s="376"/>
      <c r="G52" s="375"/>
      <c r="H52" s="99"/>
      <c r="I52" s="189"/>
      <c r="J52" s="45"/>
      <c r="K52" s="98"/>
      <c r="L52" s="376"/>
      <c r="M52" s="376"/>
      <c r="N52" s="376"/>
      <c r="O52" s="375"/>
      <c r="P52" s="99"/>
      <c r="Q52" s="234"/>
      <c r="R52" s="45"/>
    </row>
    <row r="53" spans="1:18" x14ac:dyDescent="0.25">
      <c r="A53" s="69"/>
      <c r="B53" s="54"/>
      <c r="C53" s="100"/>
      <c r="D53" s="70"/>
      <c r="E53" s="52"/>
      <c r="F53" s="52"/>
      <c r="G53" s="52"/>
      <c r="H53" s="70"/>
      <c r="I53" s="100"/>
      <c r="J53" s="45"/>
      <c r="K53" s="45"/>
      <c r="L53" s="52"/>
      <c r="M53" s="52"/>
      <c r="N53" s="52"/>
      <c r="O53" s="52"/>
      <c r="P53" s="70"/>
      <c r="Q53" s="235"/>
      <c r="R53" s="45"/>
    </row>
  </sheetData>
  <mergeCells count="47">
    <mergeCell ref="B18:Q24"/>
    <mergeCell ref="E51:G51"/>
    <mergeCell ref="L51:M51"/>
    <mergeCell ref="N51:O51"/>
    <mergeCell ref="E52:G52"/>
    <mergeCell ref="L52:M52"/>
    <mergeCell ref="N52:O52"/>
    <mergeCell ref="E49:G49"/>
    <mergeCell ref="L49:M49"/>
    <mergeCell ref="N49:O49"/>
    <mergeCell ref="E50:G50"/>
    <mergeCell ref="L50:M50"/>
    <mergeCell ref="N50:O50"/>
    <mergeCell ref="L39:Q39"/>
    <mergeCell ref="L40:Q40"/>
    <mergeCell ref="L41:Q41"/>
    <mergeCell ref="L42:Q42"/>
    <mergeCell ref="E48:G48"/>
    <mergeCell ref="L48:M48"/>
    <mergeCell ref="N48:O48"/>
    <mergeCell ref="L33:Q33"/>
    <mergeCell ref="L34:Q34"/>
    <mergeCell ref="L35:Q35"/>
    <mergeCell ref="L36:Q36"/>
    <mergeCell ref="L37:Q37"/>
    <mergeCell ref="L38:Q38"/>
    <mergeCell ref="L27:Q27"/>
    <mergeCell ref="L28:Q28"/>
    <mergeCell ref="L29:Q29"/>
    <mergeCell ref="L30:Q30"/>
    <mergeCell ref="L31:Q31"/>
    <mergeCell ref="L32:Q32"/>
    <mergeCell ref="E15:I15"/>
    <mergeCell ref="K15:M15"/>
    <mergeCell ref="L25:Q25"/>
    <mergeCell ref="E5:O5"/>
    <mergeCell ref="E6:O6"/>
    <mergeCell ref="E7:O7"/>
    <mergeCell ref="C11:I11"/>
    <mergeCell ref="C13:I13"/>
    <mergeCell ref="K13:Q13"/>
    <mergeCell ref="B1:C4"/>
    <mergeCell ref="E1:O1"/>
    <mergeCell ref="Q1:R4"/>
    <mergeCell ref="E2:O2"/>
    <mergeCell ref="E3:O3"/>
    <mergeCell ref="E4:O4"/>
  </mergeCells>
  <pageMargins left="0.7" right="0.7" top="0.75" bottom="0.75" header="0.3" footer="0.3"/>
  <pageSetup paperSize="9" scale="7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1851D-4ED8-4739-8062-0FCD18BFCBA6}">
  <dimension ref="A1:R53"/>
  <sheetViews>
    <sheetView showGridLines="0" tabSelected="1" view="pageBreakPreview" zoomScale="60" zoomScaleNormal="100" workbookViewId="0">
      <selection activeCell="W40" sqref="W40"/>
    </sheetView>
  </sheetViews>
  <sheetFormatPr baseColWidth="10" defaultRowHeight="15" x14ac:dyDescent="0.25"/>
  <cols>
    <col min="1" max="1" width="2.42578125" customWidth="1"/>
    <col min="2" max="2" width="4.7109375" customWidth="1"/>
    <col min="3" max="3" width="6.7109375" customWidth="1"/>
    <col min="4" max="4" width="5" customWidth="1"/>
    <col min="6" max="6" width="2.7109375" customWidth="1"/>
    <col min="8" max="8" width="4.42578125" customWidth="1"/>
    <col min="10" max="10" width="4" customWidth="1"/>
    <col min="11" max="11" width="4.5703125" customWidth="1"/>
    <col min="12" max="12" width="7.7109375" customWidth="1"/>
    <col min="13" max="13" width="5.42578125" customWidth="1"/>
    <col min="16" max="16" width="4.85546875" customWidth="1"/>
    <col min="17" max="17" width="8" customWidth="1"/>
    <col min="18" max="18" width="2.28515625" customWidth="1"/>
  </cols>
  <sheetData>
    <row r="1" spans="1:18" ht="17.25" x14ac:dyDescent="0.25">
      <c r="A1" s="2"/>
      <c r="B1" s="352"/>
      <c r="C1" s="340"/>
      <c r="D1" s="4"/>
      <c r="E1" s="257" t="s">
        <v>147</v>
      </c>
      <c r="F1" s="343"/>
      <c r="G1" s="343"/>
      <c r="H1" s="343"/>
      <c r="I1" s="343"/>
      <c r="J1" s="343"/>
      <c r="K1" s="343"/>
      <c r="L1" s="343"/>
      <c r="M1" s="343"/>
      <c r="N1" s="343"/>
      <c r="O1" s="343"/>
      <c r="P1" s="160"/>
      <c r="Q1" s="352"/>
      <c r="R1" s="340"/>
    </row>
    <row r="2" spans="1:18" x14ac:dyDescent="0.25">
      <c r="A2" s="6"/>
      <c r="B2" s="352"/>
      <c r="C2" s="340"/>
      <c r="D2" s="9"/>
      <c r="E2" s="259" t="s">
        <v>137</v>
      </c>
      <c r="F2" s="260"/>
      <c r="G2" s="260"/>
      <c r="H2" s="260"/>
      <c r="I2" s="260"/>
      <c r="J2" s="260"/>
      <c r="K2" s="260"/>
      <c r="L2" s="260"/>
      <c r="M2" s="260"/>
      <c r="N2" s="260"/>
      <c r="O2" s="260"/>
      <c r="P2" s="8"/>
      <c r="Q2" s="352"/>
      <c r="R2" s="340"/>
    </row>
    <row r="3" spans="1:18" x14ac:dyDescent="0.25">
      <c r="A3" s="6"/>
      <c r="B3" s="352"/>
      <c r="C3" s="340"/>
      <c r="D3" s="9"/>
      <c r="E3" s="261" t="s">
        <v>138</v>
      </c>
      <c r="F3" s="262"/>
      <c r="G3" s="262"/>
      <c r="H3" s="262"/>
      <c r="I3" s="262"/>
      <c r="J3" s="262"/>
      <c r="K3" s="262"/>
      <c r="L3" s="262"/>
      <c r="M3" s="262"/>
      <c r="N3" s="262"/>
      <c r="O3" s="262"/>
      <c r="P3" s="11"/>
      <c r="Q3" s="352"/>
      <c r="R3" s="340"/>
    </row>
    <row r="4" spans="1:18" x14ac:dyDescent="0.25">
      <c r="A4" s="6"/>
      <c r="B4" s="353"/>
      <c r="C4" s="342"/>
      <c r="D4" s="9"/>
      <c r="E4" s="372" t="s">
        <v>97</v>
      </c>
      <c r="F4" s="373"/>
      <c r="G4" s="373"/>
      <c r="H4" s="373"/>
      <c r="I4" s="373"/>
      <c r="J4" s="373"/>
      <c r="K4" s="373"/>
      <c r="L4" s="373"/>
      <c r="M4" s="373"/>
      <c r="N4" s="373"/>
      <c r="O4" s="373"/>
      <c r="P4" s="12"/>
      <c r="Q4" s="353"/>
      <c r="R4" s="342"/>
    </row>
    <row r="5" spans="1:18" x14ac:dyDescent="0.25">
      <c r="A5" s="6"/>
      <c r="B5" s="7"/>
      <c r="C5" s="7"/>
      <c r="D5" s="7"/>
      <c r="E5" s="268" t="s">
        <v>132</v>
      </c>
      <c r="F5" s="269"/>
      <c r="G5" s="269"/>
      <c r="H5" s="269"/>
      <c r="I5" s="269"/>
      <c r="J5" s="269"/>
      <c r="K5" s="269"/>
      <c r="L5" s="269"/>
      <c r="M5" s="269"/>
      <c r="N5" s="269"/>
      <c r="O5" s="269"/>
      <c r="P5" s="13"/>
      <c r="Q5" s="7"/>
      <c r="R5" s="7"/>
    </row>
    <row r="6" spans="1:18" x14ac:dyDescent="0.25">
      <c r="A6" s="6"/>
      <c r="B6" s="7"/>
      <c r="C6" s="7"/>
      <c r="D6" s="7"/>
      <c r="E6" s="268" t="s">
        <v>71</v>
      </c>
      <c r="F6" s="269"/>
      <c r="G6" s="269"/>
      <c r="H6" s="269"/>
      <c r="I6" s="269"/>
      <c r="J6" s="269"/>
      <c r="K6" s="269"/>
      <c r="L6" s="269"/>
      <c r="M6" s="269"/>
      <c r="N6" s="269"/>
      <c r="O6" s="269"/>
      <c r="P6" s="13"/>
      <c r="Q6" s="7"/>
      <c r="R6" s="7"/>
    </row>
    <row r="7" spans="1:18" x14ac:dyDescent="0.25">
      <c r="A7" s="6"/>
      <c r="B7" s="7"/>
      <c r="C7" s="7"/>
      <c r="D7" s="7"/>
      <c r="E7" s="270" t="s">
        <v>2</v>
      </c>
      <c r="F7" s="271"/>
      <c r="G7" s="271"/>
      <c r="H7" s="271"/>
      <c r="I7" s="271"/>
      <c r="J7" s="271"/>
      <c r="K7" s="271"/>
      <c r="L7" s="271"/>
      <c r="M7" s="271"/>
      <c r="N7" s="271"/>
      <c r="O7" s="271"/>
      <c r="P7" s="9"/>
      <c r="Q7" s="7"/>
      <c r="R7" s="7"/>
    </row>
    <row r="8" spans="1:18" x14ac:dyDescent="0.25">
      <c r="A8" s="6"/>
      <c r="B8" s="7"/>
      <c r="C8" s="7"/>
      <c r="D8" s="7"/>
      <c r="E8" s="7"/>
      <c r="F8" s="7"/>
      <c r="G8" s="7"/>
      <c r="H8" s="7"/>
      <c r="I8" s="7"/>
      <c r="J8" s="7"/>
      <c r="K8" s="7"/>
      <c r="L8" s="7"/>
      <c r="M8" s="7"/>
      <c r="N8" s="7"/>
      <c r="O8" s="7"/>
      <c r="P8" s="7"/>
      <c r="Q8" s="7"/>
      <c r="R8" s="7"/>
    </row>
    <row r="9" spans="1:18" x14ac:dyDescent="0.25">
      <c r="A9" s="15"/>
      <c r="B9" s="16"/>
      <c r="C9" s="16"/>
      <c r="D9" s="16"/>
      <c r="E9" s="16"/>
      <c r="F9" s="16"/>
      <c r="G9" s="16"/>
      <c r="H9" s="16"/>
      <c r="I9" s="16"/>
      <c r="J9" s="16"/>
      <c r="K9" s="16"/>
      <c r="L9" s="16"/>
      <c r="M9" s="16"/>
      <c r="N9" s="16"/>
      <c r="O9" s="16"/>
      <c r="P9" s="16"/>
      <c r="Q9" s="16"/>
      <c r="R9" s="16"/>
    </row>
    <row r="10" spans="1:18" x14ac:dyDescent="0.25">
      <c r="A10" s="15"/>
      <c r="B10" s="16"/>
      <c r="C10" s="24" t="s">
        <v>3</v>
      </c>
      <c r="D10" s="16"/>
      <c r="E10" s="16"/>
      <c r="F10" s="16"/>
      <c r="G10" s="16"/>
      <c r="H10" s="16"/>
      <c r="I10" s="16"/>
      <c r="J10" s="16"/>
      <c r="K10" s="24" t="s">
        <v>4</v>
      </c>
      <c r="L10" s="16"/>
      <c r="M10" s="16"/>
      <c r="N10" s="16"/>
      <c r="O10" s="16"/>
      <c r="P10" s="16"/>
      <c r="Q10" s="16"/>
      <c r="R10" s="16"/>
    </row>
    <row r="11" spans="1:18" x14ac:dyDescent="0.25">
      <c r="A11" s="15"/>
      <c r="B11" s="25"/>
      <c r="C11" s="350" t="str">
        <f>IF('Teams logistical needs'!B11=0,"",'Teams logistical needs'!B11)</f>
        <v/>
      </c>
      <c r="D11" s="351"/>
      <c r="E11" s="351"/>
      <c r="F11" s="351"/>
      <c r="G11" s="351"/>
      <c r="H11" s="351"/>
      <c r="I11" s="351"/>
      <c r="J11" s="25"/>
      <c r="K11" s="166" t="str">
        <f>IF('Entry Form'!G11=0," ",'Entry Form'!G11)</f>
        <v xml:space="preserve"> </v>
      </c>
      <c r="L11" s="237"/>
      <c r="M11" s="237"/>
      <c r="N11" s="168"/>
      <c r="O11" s="168"/>
      <c r="P11" s="168"/>
      <c r="Q11" s="168"/>
      <c r="R11" s="16"/>
    </row>
    <row r="12" spans="1:18" x14ac:dyDescent="0.25">
      <c r="A12" s="15"/>
      <c r="B12" s="16"/>
      <c r="C12" s="220" t="s">
        <v>98</v>
      </c>
      <c r="D12" s="23"/>
      <c r="E12" s="23"/>
      <c r="F12" s="23"/>
      <c r="G12" s="23"/>
      <c r="H12" s="23"/>
      <c r="I12" s="23"/>
      <c r="J12" s="16"/>
      <c r="K12" s="220" t="s">
        <v>99</v>
      </c>
      <c r="L12" s="23"/>
      <c r="M12" s="23"/>
      <c r="N12" s="23"/>
      <c r="O12" s="23"/>
      <c r="P12" s="23"/>
      <c r="Q12" s="23"/>
      <c r="R12" s="16"/>
    </row>
    <row r="13" spans="1:18" x14ac:dyDescent="0.25">
      <c r="A13" s="15"/>
      <c r="B13" s="25"/>
      <c r="C13" s="279" t="str">
        <f>IF('Team Summary Form'!C19=0,"",'Team Summary Form'!C19)</f>
        <v/>
      </c>
      <c r="D13" s="275"/>
      <c r="E13" s="275"/>
      <c r="F13" s="275"/>
      <c r="G13" s="275"/>
      <c r="H13" s="275"/>
      <c r="I13" s="276"/>
      <c r="J13" s="25"/>
      <c r="K13" s="279" t="str">
        <f>IF('Team Summary Form'!F19=0,"",'Team Summary Form'!F19)</f>
        <v/>
      </c>
      <c r="L13" s="275"/>
      <c r="M13" s="275"/>
      <c r="N13" s="275"/>
      <c r="O13" s="275"/>
      <c r="P13" s="275"/>
      <c r="Q13" s="276"/>
      <c r="R13" s="16"/>
    </row>
    <row r="14" spans="1:18" x14ac:dyDescent="0.25">
      <c r="A14" s="15"/>
      <c r="B14" s="16"/>
      <c r="C14" s="220" t="s">
        <v>100</v>
      </c>
      <c r="D14" s="23"/>
      <c r="E14" s="220" t="s">
        <v>101</v>
      </c>
      <c r="F14" s="23"/>
      <c r="G14" s="23"/>
      <c r="H14" s="23"/>
      <c r="I14" s="23"/>
      <c r="J14" s="16"/>
      <c r="K14" s="220" t="s">
        <v>102</v>
      </c>
      <c r="L14" s="23"/>
      <c r="M14" s="23"/>
      <c r="N14" s="23"/>
      <c r="O14" s="23"/>
      <c r="P14" s="23"/>
      <c r="Q14" s="23"/>
      <c r="R14" s="16"/>
    </row>
    <row r="15" spans="1:18" x14ac:dyDescent="0.25">
      <c r="A15" s="15"/>
      <c r="B15" s="25"/>
      <c r="C15" s="221" t="str">
        <f>IF('Team Summary Form'!I19=0,"",'Team Summary Form'!I19)</f>
        <v/>
      </c>
      <c r="D15" s="32"/>
      <c r="E15" s="275"/>
      <c r="F15" s="275"/>
      <c r="G15" s="275"/>
      <c r="H15" s="275"/>
      <c r="I15" s="276"/>
      <c r="J15" s="25"/>
      <c r="K15" s="389"/>
      <c r="L15" s="389"/>
      <c r="M15" s="390"/>
      <c r="N15" s="25"/>
      <c r="O15" s="58"/>
      <c r="P15" s="25"/>
      <c r="Q15" s="58"/>
      <c r="R15" s="16"/>
    </row>
    <row r="16" spans="1:18" x14ac:dyDescent="0.25">
      <c r="A16" s="15"/>
      <c r="B16" s="16"/>
      <c r="C16" s="222"/>
      <c r="D16" s="223"/>
      <c r="E16" s="23"/>
      <c r="F16" s="23"/>
      <c r="G16" s="23"/>
      <c r="H16" s="23"/>
      <c r="I16" s="23"/>
      <c r="J16" s="16"/>
      <c r="K16" s="23"/>
      <c r="L16" s="23"/>
      <c r="M16" s="23"/>
      <c r="N16" s="16"/>
      <c r="O16" s="23"/>
      <c r="P16" s="16"/>
      <c r="Q16" s="23"/>
      <c r="R16" s="16"/>
    </row>
    <row r="17" spans="1:18" x14ac:dyDescent="0.25">
      <c r="A17" s="15"/>
      <c r="B17" s="16"/>
      <c r="C17" s="223"/>
      <c r="D17" s="223"/>
      <c r="E17" s="16"/>
      <c r="F17" s="16"/>
      <c r="G17" s="16"/>
      <c r="H17" s="16"/>
      <c r="I17" s="16"/>
      <c r="J17" s="16"/>
      <c r="K17" s="16"/>
      <c r="L17" s="16"/>
      <c r="M17" s="16"/>
      <c r="N17" s="16"/>
      <c r="O17" s="16"/>
      <c r="P17" s="16"/>
      <c r="Q17" s="16"/>
      <c r="R17" s="16"/>
    </row>
    <row r="18" spans="1:18" x14ac:dyDescent="0.25">
      <c r="A18" s="236"/>
      <c r="B18" s="392" t="s">
        <v>127</v>
      </c>
      <c r="C18" s="393"/>
      <c r="D18" s="393"/>
      <c r="E18" s="393"/>
      <c r="F18" s="393"/>
      <c r="G18" s="393"/>
      <c r="H18" s="393"/>
      <c r="I18" s="393"/>
      <c r="J18" s="393"/>
      <c r="K18" s="393"/>
      <c r="L18" s="393"/>
      <c r="M18" s="393"/>
      <c r="N18" s="393"/>
      <c r="O18" s="393"/>
      <c r="P18" s="393"/>
      <c r="Q18" s="393"/>
      <c r="R18" s="395"/>
    </row>
    <row r="19" spans="1:18" x14ac:dyDescent="0.25">
      <c r="A19" s="236"/>
      <c r="B19" s="393"/>
      <c r="C19" s="393"/>
      <c r="D19" s="393"/>
      <c r="E19" s="393"/>
      <c r="F19" s="393"/>
      <c r="G19" s="393"/>
      <c r="H19" s="393"/>
      <c r="I19" s="393"/>
      <c r="J19" s="393"/>
      <c r="K19" s="393"/>
      <c r="L19" s="393"/>
      <c r="M19" s="393"/>
      <c r="N19" s="393"/>
      <c r="O19" s="393"/>
      <c r="P19" s="393"/>
      <c r="Q19" s="393"/>
      <c r="R19" s="395"/>
    </row>
    <row r="20" spans="1:18" x14ac:dyDescent="0.25">
      <c r="A20" s="236"/>
      <c r="B20" s="393"/>
      <c r="C20" s="393"/>
      <c r="D20" s="393"/>
      <c r="E20" s="393"/>
      <c r="F20" s="393"/>
      <c r="G20" s="393"/>
      <c r="H20" s="393"/>
      <c r="I20" s="393"/>
      <c r="J20" s="393"/>
      <c r="K20" s="393"/>
      <c r="L20" s="393"/>
      <c r="M20" s="393"/>
      <c r="N20" s="393"/>
      <c r="O20" s="393"/>
      <c r="P20" s="393"/>
      <c r="Q20" s="393"/>
      <c r="R20" s="395"/>
    </row>
    <row r="21" spans="1:18" x14ac:dyDescent="0.25">
      <c r="A21" s="236"/>
      <c r="B21" s="393"/>
      <c r="C21" s="393"/>
      <c r="D21" s="393"/>
      <c r="E21" s="393"/>
      <c r="F21" s="393"/>
      <c r="G21" s="393"/>
      <c r="H21" s="393"/>
      <c r="I21" s="393"/>
      <c r="J21" s="393"/>
      <c r="K21" s="393"/>
      <c r="L21" s="393"/>
      <c r="M21" s="393"/>
      <c r="N21" s="393"/>
      <c r="O21" s="393"/>
      <c r="P21" s="393"/>
      <c r="Q21" s="393"/>
      <c r="R21" s="395"/>
    </row>
    <row r="22" spans="1:18" x14ac:dyDescent="0.25">
      <c r="A22" s="236"/>
      <c r="B22" s="393"/>
      <c r="C22" s="393"/>
      <c r="D22" s="393"/>
      <c r="E22" s="393"/>
      <c r="F22" s="393"/>
      <c r="G22" s="393"/>
      <c r="H22" s="393"/>
      <c r="I22" s="393"/>
      <c r="J22" s="393"/>
      <c r="K22" s="393"/>
      <c r="L22" s="393"/>
      <c r="M22" s="393"/>
      <c r="N22" s="393"/>
      <c r="O22" s="393"/>
      <c r="P22" s="393"/>
      <c r="Q22" s="393"/>
      <c r="R22" s="395"/>
    </row>
    <row r="23" spans="1:18" x14ac:dyDescent="0.25">
      <c r="A23" s="236"/>
      <c r="B23" s="393"/>
      <c r="C23" s="393"/>
      <c r="D23" s="393"/>
      <c r="E23" s="393"/>
      <c r="F23" s="393"/>
      <c r="G23" s="393"/>
      <c r="H23" s="393"/>
      <c r="I23" s="393"/>
      <c r="J23" s="393"/>
      <c r="K23" s="393"/>
      <c r="L23" s="393"/>
      <c r="M23" s="393"/>
      <c r="N23" s="393"/>
      <c r="O23" s="393"/>
      <c r="P23" s="393"/>
      <c r="Q23" s="393"/>
      <c r="R23" s="395"/>
    </row>
    <row r="24" spans="1:18" x14ac:dyDescent="0.25">
      <c r="A24" s="236"/>
      <c r="B24" s="393"/>
      <c r="C24" s="393"/>
      <c r="D24" s="393"/>
      <c r="E24" s="393"/>
      <c r="F24" s="393"/>
      <c r="G24" s="393"/>
      <c r="H24" s="393"/>
      <c r="I24" s="393"/>
      <c r="J24" s="393"/>
      <c r="K24" s="393"/>
      <c r="L24" s="393"/>
      <c r="M24" s="393"/>
      <c r="N24" s="393"/>
      <c r="O24" s="393"/>
      <c r="P24" s="393"/>
      <c r="Q24" s="393"/>
      <c r="R24" s="395"/>
    </row>
    <row r="25" spans="1:18" x14ac:dyDescent="0.25">
      <c r="A25" s="69"/>
      <c r="B25" s="43" t="s">
        <v>103</v>
      </c>
      <c r="C25" s="70"/>
      <c r="D25" s="70"/>
      <c r="E25" s="70"/>
      <c r="F25" s="45"/>
      <c r="G25" s="224" t="s">
        <v>104</v>
      </c>
      <c r="H25" s="206"/>
      <c r="I25" s="225" t="s">
        <v>105</v>
      </c>
      <c r="J25" s="45"/>
      <c r="K25" s="45"/>
      <c r="L25" s="391" t="s">
        <v>106</v>
      </c>
      <c r="M25" s="394"/>
      <c r="N25" s="394"/>
      <c r="O25" s="394"/>
      <c r="P25" s="394"/>
      <c r="Q25" s="394"/>
      <c r="R25" s="45"/>
    </row>
    <row r="26" spans="1:18" x14ac:dyDescent="0.25">
      <c r="A26" s="69"/>
      <c r="B26" s="54"/>
      <c r="C26" s="70"/>
      <c r="D26" s="70"/>
      <c r="E26" s="70"/>
      <c r="F26" s="45"/>
      <c r="G26" s="227" t="s">
        <v>107</v>
      </c>
      <c r="H26" s="70"/>
      <c r="I26" s="227" t="s">
        <v>31</v>
      </c>
      <c r="J26" s="45"/>
      <c r="K26" s="45"/>
      <c r="L26" s="45"/>
      <c r="M26" s="45"/>
      <c r="N26" s="45"/>
      <c r="O26" s="45"/>
      <c r="P26" s="45"/>
      <c r="Q26" s="45"/>
      <c r="R26" s="45"/>
    </row>
    <row r="27" spans="1:18" x14ac:dyDescent="0.25">
      <c r="A27" s="69"/>
      <c r="B27" s="54"/>
      <c r="C27" s="227" t="s">
        <v>108</v>
      </c>
      <c r="D27" s="70"/>
      <c r="E27" s="227" t="s">
        <v>109</v>
      </c>
      <c r="F27" s="98"/>
      <c r="G27" s="228"/>
      <c r="H27" s="229"/>
      <c r="I27" s="230"/>
      <c r="J27" s="45"/>
      <c r="K27" s="98"/>
      <c r="L27" s="275"/>
      <c r="M27" s="275"/>
      <c r="N27" s="275"/>
      <c r="O27" s="275"/>
      <c r="P27" s="275"/>
      <c r="Q27" s="276"/>
      <c r="R27" s="45"/>
    </row>
    <row r="28" spans="1:18" x14ac:dyDescent="0.25">
      <c r="A28" s="69"/>
      <c r="B28" s="54"/>
      <c r="C28" s="227" t="s">
        <v>110</v>
      </c>
      <c r="D28" s="70"/>
      <c r="E28" s="227" t="s">
        <v>109</v>
      </c>
      <c r="F28" s="98"/>
      <c r="G28" s="231"/>
      <c r="H28" s="99"/>
      <c r="I28" s="232"/>
      <c r="J28" s="45"/>
      <c r="K28" s="98"/>
      <c r="L28" s="376"/>
      <c r="M28" s="376"/>
      <c r="N28" s="376"/>
      <c r="O28" s="376"/>
      <c r="P28" s="376"/>
      <c r="Q28" s="375"/>
      <c r="R28" s="45"/>
    </row>
    <row r="29" spans="1:18" x14ac:dyDescent="0.25">
      <c r="A29" s="69"/>
      <c r="B29" s="54"/>
      <c r="C29" s="227" t="s">
        <v>111</v>
      </c>
      <c r="D29" s="70"/>
      <c r="E29" s="227" t="s">
        <v>109</v>
      </c>
      <c r="F29" s="98"/>
      <c r="G29" s="231"/>
      <c r="H29" s="99"/>
      <c r="I29" s="232"/>
      <c r="J29" s="45"/>
      <c r="K29" s="98"/>
      <c r="L29" s="376"/>
      <c r="M29" s="376"/>
      <c r="N29" s="376"/>
      <c r="O29" s="376"/>
      <c r="P29" s="376"/>
      <c r="Q29" s="375"/>
      <c r="R29" s="45"/>
    </row>
    <row r="30" spans="1:18" x14ac:dyDescent="0.25">
      <c r="A30" s="69"/>
      <c r="B30" s="54"/>
      <c r="C30" s="227" t="s">
        <v>112</v>
      </c>
      <c r="D30" s="70"/>
      <c r="E30" s="227" t="s">
        <v>109</v>
      </c>
      <c r="F30" s="98"/>
      <c r="G30" s="231"/>
      <c r="H30" s="99"/>
      <c r="I30" s="232"/>
      <c r="J30" s="45"/>
      <c r="K30" s="98"/>
      <c r="L30" s="376"/>
      <c r="M30" s="376"/>
      <c r="N30" s="376"/>
      <c r="O30" s="376"/>
      <c r="P30" s="376"/>
      <c r="Q30" s="375"/>
      <c r="R30" s="45"/>
    </row>
    <row r="31" spans="1:18" x14ac:dyDescent="0.25">
      <c r="A31" s="69"/>
      <c r="B31" s="54"/>
      <c r="C31" s="227" t="s">
        <v>113</v>
      </c>
      <c r="D31" s="70"/>
      <c r="E31" s="227" t="s">
        <v>109</v>
      </c>
      <c r="F31" s="98"/>
      <c r="G31" s="231"/>
      <c r="H31" s="99"/>
      <c r="I31" s="232"/>
      <c r="J31" s="45"/>
      <c r="K31" s="98"/>
      <c r="L31" s="376"/>
      <c r="M31" s="376"/>
      <c r="N31" s="376"/>
      <c r="O31" s="376"/>
      <c r="P31" s="376"/>
      <c r="Q31" s="375"/>
      <c r="R31" s="45"/>
    </row>
    <row r="32" spans="1:18" x14ac:dyDescent="0.25">
      <c r="A32" s="69"/>
      <c r="B32" s="54"/>
      <c r="C32" s="227" t="s">
        <v>108</v>
      </c>
      <c r="D32" s="70"/>
      <c r="E32" s="227" t="s">
        <v>114</v>
      </c>
      <c r="F32" s="98"/>
      <c r="G32" s="231"/>
      <c r="H32" s="99"/>
      <c r="I32" s="232"/>
      <c r="J32" s="45"/>
      <c r="K32" s="98"/>
      <c r="L32" s="376"/>
      <c r="M32" s="376"/>
      <c r="N32" s="376"/>
      <c r="O32" s="376"/>
      <c r="P32" s="376"/>
      <c r="Q32" s="375"/>
      <c r="R32" s="45"/>
    </row>
    <row r="33" spans="1:18" x14ac:dyDescent="0.25">
      <c r="A33" s="69"/>
      <c r="B33" s="54"/>
      <c r="C33" s="227" t="s">
        <v>110</v>
      </c>
      <c r="D33" s="70"/>
      <c r="E33" s="227" t="s">
        <v>114</v>
      </c>
      <c r="F33" s="98"/>
      <c r="G33" s="231"/>
      <c r="H33" s="99"/>
      <c r="I33" s="232"/>
      <c r="J33" s="45"/>
      <c r="K33" s="98"/>
      <c r="L33" s="376"/>
      <c r="M33" s="376"/>
      <c r="N33" s="376"/>
      <c r="O33" s="376"/>
      <c r="P33" s="376"/>
      <c r="Q33" s="375"/>
      <c r="R33" s="45"/>
    </row>
    <row r="34" spans="1:18" x14ac:dyDescent="0.25">
      <c r="A34" s="69"/>
      <c r="B34" s="54"/>
      <c r="C34" s="227" t="s">
        <v>111</v>
      </c>
      <c r="D34" s="70"/>
      <c r="E34" s="227" t="s">
        <v>114</v>
      </c>
      <c r="F34" s="98"/>
      <c r="G34" s="231"/>
      <c r="H34" s="99"/>
      <c r="I34" s="232"/>
      <c r="J34" s="45"/>
      <c r="K34" s="98"/>
      <c r="L34" s="376"/>
      <c r="M34" s="376"/>
      <c r="N34" s="376"/>
      <c r="O34" s="376"/>
      <c r="P34" s="376"/>
      <c r="Q34" s="375"/>
      <c r="R34" s="45"/>
    </row>
    <row r="35" spans="1:18" x14ac:dyDescent="0.25">
      <c r="A35" s="69"/>
      <c r="B35" s="54"/>
      <c r="C35" s="227" t="s">
        <v>108</v>
      </c>
      <c r="D35" s="70"/>
      <c r="E35" s="227" t="s">
        <v>115</v>
      </c>
      <c r="F35" s="98"/>
      <c r="G35" s="231"/>
      <c r="H35" s="99"/>
      <c r="I35" s="232"/>
      <c r="J35" s="45"/>
      <c r="K35" s="98"/>
      <c r="L35" s="376"/>
      <c r="M35" s="376"/>
      <c r="N35" s="376"/>
      <c r="O35" s="376"/>
      <c r="P35" s="376"/>
      <c r="Q35" s="375"/>
      <c r="R35" s="45"/>
    </row>
    <row r="36" spans="1:18" x14ac:dyDescent="0.25">
      <c r="A36" s="69"/>
      <c r="B36" s="54"/>
      <c r="C36" s="227" t="s">
        <v>110</v>
      </c>
      <c r="D36" s="70"/>
      <c r="E36" s="227" t="s">
        <v>115</v>
      </c>
      <c r="F36" s="98"/>
      <c r="G36" s="231"/>
      <c r="H36" s="99"/>
      <c r="I36" s="232"/>
      <c r="J36" s="45"/>
      <c r="K36" s="98"/>
      <c r="L36" s="376"/>
      <c r="M36" s="376"/>
      <c r="N36" s="376"/>
      <c r="O36" s="376"/>
      <c r="P36" s="376"/>
      <c r="Q36" s="375"/>
      <c r="R36" s="45"/>
    </row>
    <row r="37" spans="1:18" x14ac:dyDescent="0.25">
      <c r="A37" s="69"/>
      <c r="B37" s="54"/>
      <c r="C37" s="227" t="s">
        <v>111</v>
      </c>
      <c r="D37" s="70"/>
      <c r="E37" s="227" t="s">
        <v>115</v>
      </c>
      <c r="F37" s="98"/>
      <c r="G37" s="231"/>
      <c r="H37" s="99"/>
      <c r="I37" s="232"/>
      <c r="J37" s="45"/>
      <c r="K37" s="98"/>
      <c r="L37" s="376"/>
      <c r="M37" s="376"/>
      <c r="N37" s="376"/>
      <c r="O37" s="376"/>
      <c r="P37" s="376"/>
      <c r="Q37" s="375"/>
      <c r="R37" s="45"/>
    </row>
    <row r="38" spans="1:18" x14ac:dyDescent="0.25">
      <c r="A38" s="69"/>
      <c r="B38" s="54"/>
      <c r="C38" s="227" t="s">
        <v>108</v>
      </c>
      <c r="D38" s="70"/>
      <c r="E38" s="227" t="s">
        <v>116</v>
      </c>
      <c r="F38" s="98"/>
      <c r="G38" s="231"/>
      <c r="H38" s="99"/>
      <c r="I38" s="232"/>
      <c r="J38" s="45"/>
      <c r="K38" s="98"/>
      <c r="L38" s="376"/>
      <c r="M38" s="376"/>
      <c r="N38" s="376"/>
      <c r="O38" s="376"/>
      <c r="P38" s="376"/>
      <c r="Q38" s="375"/>
      <c r="R38" s="45"/>
    </row>
    <row r="39" spans="1:18" x14ac:dyDescent="0.25">
      <c r="A39" s="69"/>
      <c r="B39" s="54"/>
      <c r="C39" s="227" t="s">
        <v>110</v>
      </c>
      <c r="D39" s="70"/>
      <c r="E39" s="227" t="s">
        <v>116</v>
      </c>
      <c r="F39" s="98"/>
      <c r="G39" s="231"/>
      <c r="H39" s="99"/>
      <c r="I39" s="232"/>
      <c r="J39" s="45"/>
      <c r="K39" s="98"/>
      <c r="L39" s="376"/>
      <c r="M39" s="376"/>
      <c r="N39" s="376"/>
      <c r="O39" s="376"/>
      <c r="P39" s="376"/>
      <c r="Q39" s="375"/>
      <c r="R39" s="45"/>
    </row>
    <row r="40" spans="1:18" x14ac:dyDescent="0.25">
      <c r="A40" s="69"/>
      <c r="B40" s="54"/>
      <c r="C40" s="227" t="s">
        <v>111</v>
      </c>
      <c r="D40" s="70"/>
      <c r="E40" s="227" t="s">
        <v>116</v>
      </c>
      <c r="F40" s="98"/>
      <c r="G40" s="231"/>
      <c r="H40" s="99"/>
      <c r="I40" s="232"/>
      <c r="J40" s="45"/>
      <c r="K40" s="98"/>
      <c r="L40" s="376"/>
      <c r="M40" s="376"/>
      <c r="N40" s="376"/>
      <c r="O40" s="376"/>
      <c r="P40" s="376"/>
      <c r="Q40" s="375"/>
      <c r="R40" s="45"/>
    </row>
    <row r="41" spans="1:18" x14ac:dyDescent="0.25">
      <c r="A41" s="69"/>
      <c r="B41" s="54"/>
      <c r="C41" s="227" t="s">
        <v>111</v>
      </c>
      <c r="D41" s="70"/>
      <c r="E41" s="227" t="s">
        <v>117</v>
      </c>
      <c r="F41" s="98"/>
      <c r="G41" s="231"/>
      <c r="H41" s="99"/>
      <c r="I41" s="232"/>
      <c r="J41" s="45"/>
      <c r="K41" s="98"/>
      <c r="L41" s="376"/>
      <c r="M41" s="376"/>
      <c r="N41" s="376"/>
      <c r="O41" s="376"/>
      <c r="P41" s="376"/>
      <c r="Q41" s="375"/>
      <c r="R41" s="45"/>
    </row>
    <row r="42" spans="1:18" x14ac:dyDescent="0.25">
      <c r="A42" s="69"/>
      <c r="B42" s="54"/>
      <c r="C42" s="227" t="s">
        <v>112</v>
      </c>
      <c r="D42" s="70"/>
      <c r="E42" s="227" t="s">
        <v>117</v>
      </c>
      <c r="F42" s="98"/>
      <c r="G42" s="231"/>
      <c r="H42" s="99"/>
      <c r="I42" s="232"/>
      <c r="J42" s="45"/>
      <c r="K42" s="98"/>
      <c r="L42" s="376"/>
      <c r="M42" s="376"/>
      <c r="N42" s="376"/>
      <c r="O42" s="376"/>
      <c r="P42" s="376"/>
      <c r="Q42" s="375"/>
      <c r="R42" s="45"/>
    </row>
    <row r="43" spans="1:18" x14ac:dyDescent="0.25">
      <c r="A43" s="69"/>
      <c r="B43" s="54"/>
      <c r="C43" s="70"/>
      <c r="D43" s="70"/>
      <c r="E43" s="70"/>
      <c r="F43" s="45"/>
      <c r="G43" s="100"/>
      <c r="H43" s="70"/>
      <c r="I43" s="100"/>
      <c r="J43" s="45"/>
      <c r="K43" s="45"/>
      <c r="L43" s="50"/>
      <c r="M43" s="50"/>
      <c r="N43" s="50"/>
      <c r="O43" s="50"/>
      <c r="P43" s="50"/>
      <c r="Q43" s="50"/>
      <c r="R43" s="45"/>
    </row>
    <row r="44" spans="1:18" x14ac:dyDescent="0.25">
      <c r="A44" s="6"/>
      <c r="B44" s="76" t="s">
        <v>118</v>
      </c>
      <c r="C44" s="111"/>
      <c r="D44" s="111"/>
      <c r="E44" s="111"/>
      <c r="F44" s="7"/>
      <c r="G44" s="111"/>
      <c r="H44" s="111"/>
      <c r="I44" s="111"/>
      <c r="J44" s="7"/>
      <c r="K44" s="7"/>
      <c r="L44" s="7"/>
      <c r="M44" s="7"/>
      <c r="N44" s="7"/>
      <c r="O44" s="7"/>
      <c r="P44" s="7"/>
      <c r="Q44" s="7"/>
      <c r="R44" s="7"/>
    </row>
    <row r="45" spans="1:18" x14ac:dyDescent="0.25">
      <c r="A45" s="6"/>
      <c r="B45" s="9"/>
      <c r="C45" s="111"/>
      <c r="D45" s="111"/>
      <c r="E45" s="111"/>
      <c r="F45" s="7"/>
      <c r="G45" s="111"/>
      <c r="H45" s="111"/>
      <c r="I45" s="111"/>
      <c r="J45" s="7"/>
      <c r="K45" s="7"/>
      <c r="L45" s="7"/>
      <c r="M45" s="7"/>
      <c r="N45" s="7"/>
      <c r="O45" s="7"/>
      <c r="P45" s="7"/>
      <c r="Q45" s="7"/>
      <c r="R45" s="7"/>
    </row>
    <row r="46" spans="1:18" x14ac:dyDescent="0.25">
      <c r="A46" s="69"/>
      <c r="B46" s="43" t="s">
        <v>119</v>
      </c>
      <c r="C46" s="70"/>
      <c r="D46" s="70"/>
      <c r="E46" s="70"/>
      <c r="F46" s="45"/>
      <c r="G46" s="70"/>
      <c r="H46" s="70"/>
      <c r="I46" s="70"/>
      <c r="J46" s="45"/>
      <c r="K46" s="45"/>
      <c r="L46" s="226" t="s">
        <v>120</v>
      </c>
      <c r="M46" s="45"/>
      <c r="N46" s="70"/>
      <c r="O46" s="70"/>
      <c r="P46" s="70"/>
      <c r="Q46" s="226" t="s">
        <v>121</v>
      </c>
      <c r="R46" s="45"/>
    </row>
    <row r="47" spans="1:18" x14ac:dyDescent="0.25">
      <c r="A47" s="69"/>
      <c r="B47" s="45"/>
      <c r="C47" s="43" t="s">
        <v>122</v>
      </c>
      <c r="D47" s="70"/>
      <c r="E47" s="226" t="s">
        <v>123</v>
      </c>
      <c r="F47" s="45"/>
      <c r="G47" s="70"/>
      <c r="H47" s="70"/>
      <c r="I47" s="43" t="s">
        <v>124</v>
      </c>
      <c r="J47" s="45"/>
      <c r="K47" s="45"/>
      <c r="L47" s="181" t="s">
        <v>125</v>
      </c>
      <c r="M47" s="45"/>
      <c r="N47" s="70"/>
      <c r="O47" s="181" t="s">
        <v>126</v>
      </c>
      <c r="P47" s="70"/>
      <c r="Q47" s="227" t="s">
        <v>107</v>
      </c>
      <c r="R47" s="45"/>
    </row>
    <row r="48" spans="1:18" x14ac:dyDescent="0.25">
      <c r="A48" s="69"/>
      <c r="B48" s="66"/>
      <c r="C48" s="186"/>
      <c r="D48" s="99"/>
      <c r="E48" s="275"/>
      <c r="F48" s="275"/>
      <c r="G48" s="276"/>
      <c r="H48" s="99"/>
      <c r="I48" s="186"/>
      <c r="J48" s="45"/>
      <c r="K48" s="98"/>
      <c r="L48" s="275"/>
      <c r="M48" s="275"/>
      <c r="N48" s="275"/>
      <c r="O48" s="276"/>
      <c r="P48" s="99"/>
      <c r="Q48" s="233"/>
      <c r="R48" s="45"/>
    </row>
    <row r="49" spans="1:18" x14ac:dyDescent="0.25">
      <c r="A49" s="69"/>
      <c r="B49" s="66"/>
      <c r="C49" s="189"/>
      <c r="D49" s="99"/>
      <c r="E49" s="376"/>
      <c r="F49" s="376"/>
      <c r="G49" s="375"/>
      <c r="H49" s="99"/>
      <c r="I49" s="189"/>
      <c r="J49" s="45"/>
      <c r="K49" s="98"/>
      <c r="L49" s="376"/>
      <c r="M49" s="376"/>
      <c r="N49" s="376"/>
      <c r="O49" s="375"/>
      <c r="P49" s="99"/>
      <c r="Q49" s="234"/>
      <c r="R49" s="45"/>
    </row>
    <row r="50" spans="1:18" x14ac:dyDescent="0.25">
      <c r="A50" s="69"/>
      <c r="B50" s="66"/>
      <c r="C50" s="189"/>
      <c r="D50" s="99"/>
      <c r="E50" s="376"/>
      <c r="F50" s="376"/>
      <c r="G50" s="375"/>
      <c r="H50" s="99"/>
      <c r="I50" s="189"/>
      <c r="J50" s="45"/>
      <c r="K50" s="98"/>
      <c r="L50" s="376"/>
      <c r="M50" s="376"/>
      <c r="N50" s="376"/>
      <c r="O50" s="375"/>
      <c r="P50" s="99"/>
      <c r="Q50" s="234"/>
      <c r="R50" s="45"/>
    </row>
    <row r="51" spans="1:18" x14ac:dyDescent="0.25">
      <c r="A51" s="69"/>
      <c r="B51" s="66"/>
      <c r="C51" s="189"/>
      <c r="D51" s="99"/>
      <c r="E51" s="376"/>
      <c r="F51" s="376"/>
      <c r="G51" s="375"/>
      <c r="H51" s="99"/>
      <c r="I51" s="189"/>
      <c r="J51" s="45"/>
      <c r="K51" s="98"/>
      <c r="L51" s="376"/>
      <c r="M51" s="376"/>
      <c r="N51" s="376"/>
      <c r="O51" s="375"/>
      <c r="P51" s="99"/>
      <c r="Q51" s="234"/>
      <c r="R51" s="45"/>
    </row>
    <row r="52" spans="1:18" x14ac:dyDescent="0.25">
      <c r="A52" s="69"/>
      <c r="B52" s="66"/>
      <c r="C52" s="189"/>
      <c r="D52" s="99"/>
      <c r="E52" s="376"/>
      <c r="F52" s="376"/>
      <c r="G52" s="375"/>
      <c r="H52" s="99"/>
      <c r="I52" s="189"/>
      <c r="J52" s="45"/>
      <c r="K52" s="98"/>
      <c r="L52" s="376"/>
      <c r="M52" s="376"/>
      <c r="N52" s="376"/>
      <c r="O52" s="375"/>
      <c r="P52" s="99"/>
      <c r="Q52" s="234"/>
      <c r="R52" s="45"/>
    </row>
    <row r="53" spans="1:18" x14ac:dyDescent="0.25">
      <c r="A53" s="69"/>
      <c r="B53" s="54"/>
      <c r="C53" s="100"/>
      <c r="D53" s="70"/>
      <c r="E53" s="52"/>
      <c r="F53" s="52"/>
      <c r="G53" s="52"/>
      <c r="H53" s="70"/>
      <c r="I53" s="100"/>
      <c r="J53" s="45"/>
      <c r="K53" s="45"/>
      <c r="L53" s="52"/>
      <c r="M53" s="52"/>
      <c r="N53" s="52"/>
      <c r="O53" s="52"/>
      <c r="P53" s="70"/>
      <c r="Q53" s="235"/>
      <c r="R53" s="45"/>
    </row>
  </sheetData>
  <mergeCells count="47">
    <mergeCell ref="E52:G52"/>
    <mergeCell ref="L52:M52"/>
    <mergeCell ref="N52:O52"/>
    <mergeCell ref="E50:G50"/>
    <mergeCell ref="L50:M50"/>
    <mergeCell ref="N50:O50"/>
    <mergeCell ref="E51:G51"/>
    <mergeCell ref="L51:M51"/>
    <mergeCell ref="N51:O51"/>
    <mergeCell ref="L41:Q41"/>
    <mergeCell ref="L42:Q42"/>
    <mergeCell ref="E48:G48"/>
    <mergeCell ref="L48:M48"/>
    <mergeCell ref="N48:O48"/>
    <mergeCell ref="E49:G49"/>
    <mergeCell ref="L49:M49"/>
    <mergeCell ref="N49:O49"/>
    <mergeCell ref="L35:Q35"/>
    <mergeCell ref="L36:Q36"/>
    <mergeCell ref="L37:Q37"/>
    <mergeCell ref="L38:Q38"/>
    <mergeCell ref="L39:Q39"/>
    <mergeCell ref="L40:Q40"/>
    <mergeCell ref="L29:Q29"/>
    <mergeCell ref="L30:Q30"/>
    <mergeCell ref="L31:Q31"/>
    <mergeCell ref="L32:Q32"/>
    <mergeCell ref="L33:Q33"/>
    <mergeCell ref="L34:Q34"/>
    <mergeCell ref="E15:I15"/>
    <mergeCell ref="K15:M15"/>
    <mergeCell ref="B18:Q24"/>
    <mergeCell ref="L25:Q25"/>
    <mergeCell ref="L27:Q27"/>
    <mergeCell ref="L28:Q28"/>
    <mergeCell ref="E5:O5"/>
    <mergeCell ref="E6:O6"/>
    <mergeCell ref="E7:O7"/>
    <mergeCell ref="C11:I11"/>
    <mergeCell ref="C13:I13"/>
    <mergeCell ref="K13:Q13"/>
    <mergeCell ref="B1:C4"/>
    <mergeCell ref="E1:O1"/>
    <mergeCell ref="Q1:R4"/>
    <mergeCell ref="E2:O2"/>
    <mergeCell ref="E3:O3"/>
    <mergeCell ref="E4:O4"/>
  </mergeCells>
  <pageMargins left="0.7" right="0.7" top="0.75" bottom="0.75" header="0.3" footer="0.3"/>
  <pageSetup paperSize="9" scale="7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5</vt:i4>
      </vt:variant>
    </vt:vector>
  </HeadingPairs>
  <TitlesOfParts>
    <vt:vector size="12" baseType="lpstr">
      <vt:lpstr>Teams logistical needs</vt:lpstr>
      <vt:lpstr>teams'roominglist</vt:lpstr>
      <vt:lpstr>Entry Form</vt:lpstr>
      <vt:lpstr>Team Summary Form</vt:lpstr>
      <vt:lpstr>Visa Form</vt:lpstr>
      <vt:lpstr>I.E.F.1</vt:lpstr>
      <vt:lpstr>Feuil2</vt:lpstr>
      <vt:lpstr>'Entry Form'!Zone_d_impression</vt:lpstr>
      <vt:lpstr>I.E.F.1!Zone_d_impression</vt:lpstr>
      <vt:lpstr>'Team Summary Form'!Zone_d_impression</vt:lpstr>
      <vt:lpstr>'teams''roominglist'!Zone_d_impression</vt:lpstr>
      <vt:lpstr>'Visa Form'!Zone_d_impression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Stéphanie</dc:creator>
  <cp:lastModifiedBy>stephanie canet 66 natation</cp:lastModifiedBy>
  <dcterms:created xsi:type="dcterms:W3CDTF">2022-02-21T13:24:28Z</dcterms:created>
  <dcterms:modified xsi:type="dcterms:W3CDTF">2024-01-31T09:41:03Z</dcterms:modified>
</cp:coreProperties>
</file>